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codeName="ЭтаКнига" defaultThemeVersion="124226"/>
  <xr:revisionPtr revIDLastSave="0" documentId="13_ncr:1_{A9782B9D-4DDC-4D9D-A6F6-0138E9D9898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Лист1" sheetId="11" r:id="rId1"/>
    <sheet name="2" sheetId="1" r:id="rId2"/>
    <sheet name="3" sheetId="5" r:id="rId3"/>
    <sheet name="4" sheetId="6" r:id="rId4"/>
    <sheet name="5" sheetId="7" r:id="rId5"/>
    <sheet name="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" i="1" l="1"/>
  <c r="P45" i="6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6" i="1"/>
  <c r="C47" i="1"/>
  <c r="C48" i="1"/>
  <c r="C49" i="1"/>
  <c r="C50" i="1"/>
  <c r="C51" i="1"/>
  <c r="C54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C52" i="8"/>
  <c r="D45" i="8"/>
  <c r="D53" i="8" s="1"/>
  <c r="E45" i="8"/>
  <c r="F45" i="8"/>
  <c r="G45" i="8"/>
  <c r="H45" i="8"/>
  <c r="I45" i="8"/>
  <c r="J45" i="8"/>
  <c r="J53" i="8" s="1"/>
  <c r="K45" i="8"/>
  <c r="K53" i="8" s="1"/>
  <c r="L45" i="8"/>
  <c r="L53" i="8" s="1"/>
  <c r="M45" i="8"/>
  <c r="M53" i="8" s="1"/>
  <c r="N45" i="8"/>
  <c r="N53" i="8" s="1"/>
  <c r="O45" i="8"/>
  <c r="O53" i="8" s="1"/>
  <c r="P45" i="8"/>
  <c r="P53" i="8" s="1"/>
  <c r="Q45" i="8"/>
  <c r="Q53" i="8" s="1"/>
  <c r="R45" i="8"/>
  <c r="R53" i="8" s="1"/>
  <c r="S45" i="8"/>
  <c r="S53" i="8" s="1"/>
  <c r="T45" i="8"/>
  <c r="T53" i="8" s="1"/>
  <c r="U45" i="8"/>
  <c r="U53" i="8" s="1"/>
  <c r="V45" i="8"/>
  <c r="V53" i="8" s="1"/>
  <c r="C45" i="8"/>
  <c r="D52" i="7"/>
  <c r="E52" i="7"/>
  <c r="F52" i="7"/>
  <c r="G52" i="7"/>
  <c r="H52" i="7"/>
  <c r="I52" i="7"/>
  <c r="J52" i="7"/>
  <c r="K52" i="7"/>
  <c r="L52" i="7"/>
  <c r="M52" i="7"/>
  <c r="M52" i="1" s="1"/>
  <c r="N52" i="7"/>
  <c r="O52" i="7"/>
  <c r="P52" i="7"/>
  <c r="Q52" i="7"/>
  <c r="R52" i="7"/>
  <c r="S52" i="7"/>
  <c r="T52" i="7"/>
  <c r="U52" i="7"/>
  <c r="V52" i="7"/>
  <c r="C52" i="7"/>
  <c r="E45" i="7"/>
  <c r="F45" i="7"/>
  <c r="G45" i="7"/>
  <c r="H45" i="7"/>
  <c r="I45" i="7"/>
  <c r="J45" i="7"/>
  <c r="K45" i="7"/>
  <c r="K53" i="7" s="1"/>
  <c r="L45" i="7"/>
  <c r="M45" i="7"/>
  <c r="N45" i="7"/>
  <c r="N53" i="7" s="1"/>
  <c r="O45" i="7"/>
  <c r="O53" i="7" s="1"/>
  <c r="P45" i="7"/>
  <c r="P53" i="7" s="1"/>
  <c r="Q45" i="7"/>
  <c r="Q53" i="7" s="1"/>
  <c r="R45" i="7"/>
  <c r="R53" i="7" s="1"/>
  <c r="S45" i="7"/>
  <c r="T45" i="7"/>
  <c r="T53" i="7" s="1"/>
  <c r="U45" i="7"/>
  <c r="V45" i="7"/>
  <c r="V53" i="7" s="1"/>
  <c r="D45" i="7"/>
  <c r="C45" i="7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Q53" i="6" s="1"/>
  <c r="R52" i="6"/>
  <c r="S52" i="6"/>
  <c r="T52" i="6"/>
  <c r="U52" i="6"/>
  <c r="V52" i="6"/>
  <c r="C52" i="6"/>
  <c r="D45" i="6"/>
  <c r="E45" i="6"/>
  <c r="F45" i="6"/>
  <c r="G45" i="6"/>
  <c r="H45" i="6"/>
  <c r="I45" i="6"/>
  <c r="J45" i="6"/>
  <c r="K45" i="6"/>
  <c r="K53" i="6" s="1"/>
  <c r="L45" i="6"/>
  <c r="L53" i="6" s="1"/>
  <c r="M45" i="6"/>
  <c r="M53" i="6" s="1"/>
  <c r="N45" i="6"/>
  <c r="N53" i="6" s="1"/>
  <c r="O45" i="6"/>
  <c r="P53" i="6"/>
  <c r="Q45" i="6"/>
  <c r="R45" i="6"/>
  <c r="R53" i="6" s="1"/>
  <c r="S45" i="6"/>
  <c r="T45" i="6"/>
  <c r="T53" i="6" s="1"/>
  <c r="U45" i="6"/>
  <c r="U53" i="6" s="1"/>
  <c r="V45" i="6"/>
  <c r="V53" i="6" s="1"/>
  <c r="C45" i="6"/>
  <c r="D52" i="5"/>
  <c r="D52" i="1" s="1"/>
  <c r="E52" i="5"/>
  <c r="F52" i="5"/>
  <c r="G52" i="5"/>
  <c r="H52" i="5"/>
  <c r="I52" i="5"/>
  <c r="J52" i="5"/>
  <c r="J52" i="1" s="1"/>
  <c r="K52" i="5"/>
  <c r="K52" i="1" s="1"/>
  <c r="L52" i="5"/>
  <c r="M52" i="5"/>
  <c r="N52" i="5"/>
  <c r="N52" i="1" s="1"/>
  <c r="O52" i="5"/>
  <c r="O52" i="1" s="1"/>
  <c r="P52" i="5"/>
  <c r="P52" i="1"/>
  <c r="Q52" i="5"/>
  <c r="Q53" i="5" s="1"/>
  <c r="R52" i="5"/>
  <c r="S52" i="5"/>
  <c r="T52" i="5"/>
  <c r="T52" i="1" s="1"/>
  <c r="U52" i="5"/>
  <c r="V52" i="5"/>
  <c r="V52" i="1" s="1"/>
  <c r="C52" i="5"/>
  <c r="D45" i="5"/>
  <c r="D53" i="5" s="1"/>
  <c r="E45" i="5"/>
  <c r="F45" i="5"/>
  <c r="G45" i="5"/>
  <c r="H45" i="5"/>
  <c r="I45" i="5"/>
  <c r="J45" i="5"/>
  <c r="J53" i="5" s="1"/>
  <c r="K45" i="5"/>
  <c r="L45" i="5"/>
  <c r="L53" i="5" s="1"/>
  <c r="M45" i="5"/>
  <c r="M53" i="5" s="1"/>
  <c r="N45" i="5"/>
  <c r="N53" i="5" s="1"/>
  <c r="O45" i="5"/>
  <c r="O53" i="5" s="1"/>
  <c r="P45" i="5"/>
  <c r="Q45" i="5"/>
  <c r="R45" i="5"/>
  <c r="S45" i="5"/>
  <c r="T45" i="5"/>
  <c r="U45" i="5"/>
  <c r="U53" i="5" s="1"/>
  <c r="V45" i="5"/>
  <c r="V53" i="5" s="1"/>
  <c r="C45" i="5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D10" i="1"/>
  <c r="E10" i="1"/>
  <c r="F10" i="1"/>
  <c r="G10" i="1"/>
  <c r="H10" i="1"/>
  <c r="I10" i="1"/>
  <c r="J10" i="1"/>
  <c r="K10" i="1"/>
  <c r="L10" i="1"/>
  <c r="M10" i="1"/>
  <c r="N10" i="1"/>
  <c r="O10" i="1"/>
  <c r="R10" i="1"/>
  <c r="S10" i="1"/>
  <c r="T10" i="1"/>
  <c r="U10" i="1"/>
  <c r="V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R24" i="1"/>
  <c r="S24" i="1"/>
  <c r="T24" i="1"/>
  <c r="U24" i="1"/>
  <c r="V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R39" i="1"/>
  <c r="S39" i="1"/>
  <c r="T39" i="1"/>
  <c r="U39" i="1"/>
  <c r="V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R54" i="1"/>
  <c r="S54" i="1"/>
  <c r="T54" i="1"/>
  <c r="U54" i="1"/>
  <c r="V54" i="1"/>
  <c r="P53" i="5"/>
  <c r="U52" i="1"/>
  <c r="G53" i="8" l="1"/>
  <c r="C52" i="1"/>
  <c r="F53" i="8"/>
  <c r="E52" i="1"/>
  <c r="E53" i="8"/>
  <c r="I53" i="8"/>
  <c r="H53" i="8"/>
  <c r="C53" i="8"/>
  <c r="J53" i="7"/>
  <c r="F53" i="7"/>
  <c r="S52" i="1"/>
  <c r="M53" i="7"/>
  <c r="M53" i="1" s="1"/>
  <c r="L52" i="1"/>
  <c r="I53" i="7"/>
  <c r="H53" i="7"/>
  <c r="G53" i="7"/>
  <c r="E53" i="7"/>
  <c r="C53" i="7"/>
  <c r="L53" i="7"/>
  <c r="L53" i="1" s="1"/>
  <c r="U53" i="7"/>
  <c r="U53" i="1" s="1"/>
  <c r="S53" i="7"/>
  <c r="R52" i="1"/>
  <c r="D53" i="6"/>
  <c r="G53" i="6"/>
  <c r="I52" i="1"/>
  <c r="H53" i="6"/>
  <c r="H52" i="1"/>
  <c r="G52" i="1"/>
  <c r="F53" i="6"/>
  <c r="F52" i="1"/>
  <c r="E53" i="6"/>
  <c r="C53" i="6"/>
  <c r="V53" i="1"/>
  <c r="I53" i="6"/>
  <c r="F45" i="1"/>
  <c r="E45" i="1"/>
  <c r="T45" i="1"/>
  <c r="S45" i="1"/>
  <c r="S53" i="6"/>
  <c r="R45" i="1"/>
  <c r="J53" i="6"/>
  <c r="H45" i="1"/>
  <c r="G45" i="1"/>
  <c r="C53" i="5"/>
  <c r="I53" i="5"/>
  <c r="T53" i="5"/>
  <c r="T53" i="1" s="1"/>
  <c r="M45" i="1"/>
  <c r="N45" i="1"/>
  <c r="S53" i="5"/>
  <c r="R53" i="5"/>
  <c r="R53" i="1" s="1"/>
  <c r="L45" i="1"/>
  <c r="O45" i="1"/>
  <c r="J45" i="1"/>
  <c r="H53" i="5"/>
  <c r="C45" i="1"/>
  <c r="I45" i="1"/>
  <c r="E53" i="5"/>
  <c r="D45" i="1"/>
  <c r="N53" i="1"/>
  <c r="K53" i="5"/>
  <c r="K53" i="1" s="1"/>
  <c r="V45" i="1"/>
  <c r="K45" i="1"/>
  <c r="U45" i="1"/>
  <c r="F53" i="5"/>
  <c r="O53" i="6"/>
  <c r="O53" i="1" s="1"/>
  <c r="D53" i="7"/>
  <c r="D53" i="1" s="1"/>
  <c r="Q52" i="1"/>
  <c r="G53" i="5"/>
  <c r="J53" i="1" l="1"/>
  <c r="F53" i="1"/>
  <c r="C53" i="1"/>
  <c r="E53" i="1"/>
  <c r="H53" i="1"/>
  <c r="G53" i="1"/>
  <c r="I53" i="1"/>
  <c r="S53" i="1"/>
</calcChain>
</file>

<file path=xl/sharedStrings.xml><?xml version="1.0" encoding="utf-8"?>
<sst xmlns="http://schemas.openxmlformats.org/spreadsheetml/2006/main" count="447" uniqueCount="215">
  <si>
    <t>ANENII NOI</t>
  </si>
  <si>
    <t>BASARABEASCA</t>
  </si>
  <si>
    <t>BENDER</t>
  </si>
  <si>
    <t>BRICENI</t>
  </si>
  <si>
    <t>BĂLŢI</t>
  </si>
  <si>
    <t>CAHUL</t>
  </si>
  <si>
    <t>CAMENCA</t>
  </si>
  <si>
    <t>CANTEMIR</t>
  </si>
  <si>
    <t>CEADÎR-LUNGA</t>
  </si>
  <si>
    <t>CIMIŞLIA</t>
  </si>
  <si>
    <t>COMRAT</t>
  </si>
  <si>
    <t>CRIULENI</t>
  </si>
  <si>
    <t>CĂLĂRAŞI</t>
  </si>
  <si>
    <t>CĂUŞENI</t>
  </si>
  <si>
    <t>DONDUŞENI</t>
  </si>
  <si>
    <t>DROCHIA</t>
  </si>
  <si>
    <t>DUBĂSARI</t>
  </si>
  <si>
    <t>EDINEŢ</t>
  </si>
  <si>
    <t>FLOREŞTI</t>
  </si>
  <si>
    <t>FĂLEŞTI</t>
  </si>
  <si>
    <t>GLODENI</t>
  </si>
  <si>
    <t>GRIGORIOPOL</t>
  </si>
  <si>
    <t>HÎNCEŞTI</t>
  </si>
  <si>
    <t>IALOVENI</t>
  </si>
  <si>
    <t>LEOVA</t>
  </si>
  <si>
    <t>NISPORENI</t>
  </si>
  <si>
    <t>OCNIŢA</t>
  </si>
  <si>
    <t>ORHEI</t>
  </si>
  <si>
    <t>REZINA</t>
  </si>
  <si>
    <t>RÎBNIŢA</t>
  </si>
  <si>
    <t>RÎŞCANI</t>
  </si>
  <si>
    <t>SLOBOZIA</t>
  </si>
  <si>
    <t>SOROCA</t>
  </si>
  <si>
    <t>STRĂŞENI</t>
  </si>
  <si>
    <t>SÎNGEREI</t>
  </si>
  <si>
    <t>TARACLIA</t>
  </si>
  <si>
    <t>TELENEŞTI</t>
  </si>
  <si>
    <t>TIRASPOL</t>
  </si>
  <si>
    <t>UNGHENI</t>
  </si>
  <si>
    <t>VULCĂNEŞTI</t>
  </si>
  <si>
    <t>ŞOLDANEŞTI</t>
  </si>
  <si>
    <t>ŞTEFAN VODĂ</t>
  </si>
  <si>
    <t>CHIȘINĂU</t>
  </si>
  <si>
    <t>Nr   rînd 
№  строки</t>
  </si>
  <si>
    <t>Total 
persoane cu dizabilităţi
Всего
 лиц с ограни-ченными  возмож-ностями</t>
  </si>
  <si>
    <t>Inclusiv în vîrstă
В том числе в возрасте</t>
  </si>
  <si>
    <t xml:space="preserve">          Din numărul total de persoane cu dizabilităţi
s-a determinat grad de dizabilitate 
Из общего числа лиц с ограниченными  возможностями определены степень ограничения  возможностeй </t>
  </si>
  <si>
    <t>0-2 ani 
11 luni 
29 zile</t>
  </si>
  <si>
    <t>3-6 ani 
11 luni 
29 zile</t>
  </si>
  <si>
    <t>7-15 ani
11 luni
 29 zile</t>
  </si>
  <si>
    <t>16-17ani
11 luni 29 zile</t>
  </si>
  <si>
    <t>Grad sever
тяжелая степень</t>
  </si>
  <si>
    <t>Grad accentuat
выраженная степень</t>
  </si>
  <si>
    <t>Grad mediu
cредняя степень</t>
  </si>
  <si>
    <t>fete</t>
  </si>
  <si>
    <t>băieți</t>
  </si>
  <si>
    <t>Afectări urogenitale și de reproducere Нарушения урогенитальной и репродуктивной функции</t>
  </si>
  <si>
    <t>Afectări neuromusculoscheletice și ale mișcărilor aferente Нарушение нейромышечной, скелетной и связанных с движением функций</t>
  </si>
  <si>
    <t>Afectări ale pielii și structurilor aferente pielii Нарушении функций кожи и связанных с ней структур</t>
  </si>
  <si>
    <t>Afectări senzoriale de vedere Нарушение сенсорных функций зрения</t>
  </si>
  <si>
    <t xml:space="preserve">Afectări senzoriale Нарушения других сенсорных функций 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</si>
  <si>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общего числа лиц с ограниченными  возможностями                                                                                                                                                                                                                                                                                                               определены нарушения функций</t>
  </si>
  <si>
    <t xml:space="preserve">RAPORT STATISTIC DE RAMURĂ </t>
  </si>
  <si>
    <t xml:space="preserve">ОТРАСЛЕВОЙ СТАТИСТИЧЕСКИЙ ОТЧЁТ </t>
  </si>
  <si>
    <t xml:space="preserve">Denumirea:    Наименование: </t>
  </si>
  <si>
    <t xml:space="preserve">                             </t>
  </si>
  <si>
    <t>Adresa:</t>
  </si>
  <si>
    <t>Адрес: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</si>
  <si>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</si>
  <si>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</si>
  <si>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</si>
  <si>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</si>
  <si>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</si>
  <si>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</si>
  <si>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</si>
  <si>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</si>
  <si>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</si>
  <si>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</si>
  <si>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t>Основной вид деятельности</t>
  </si>
  <si>
    <t>pe 20</t>
  </si>
  <si>
    <t xml:space="preserve">за      </t>
  </si>
  <si>
    <t>CODUL  MUNICIPIULUI / RAIONULUI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</si>
  <si>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</si>
  <si>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</si>
  <si>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</si>
  <si>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Numele şi coordonatele executantului</t>
  </si>
  <si>
    <t>Фамилия и координаты исполнителя</t>
  </si>
  <si>
    <t>Dl (dna)</t>
  </si>
  <si>
    <t>Tel:</t>
  </si>
  <si>
    <t>Ziua</t>
  </si>
  <si>
    <t>Luna</t>
  </si>
  <si>
    <t>Anul</t>
  </si>
  <si>
    <t>e-mail</t>
  </si>
  <si>
    <t>Total</t>
  </si>
  <si>
    <t xml:space="preserve">        РАСПРЕДЕЛЕНИЕ  ПЕРВИЧНО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</si>
  <si>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>a) total populaţie                    всего население</t>
  </si>
  <si>
    <t>b) locuitori urbani                                             городские жители</t>
  </si>
  <si>
    <t xml:space="preserve">        РАСПРЕДЕЛЕНИЕ  ВТОРИЧНО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</si>
  <si>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>Unitatea administrativ-teritorială                                         Административно-территориальная единица</t>
  </si>
  <si>
    <t>A</t>
  </si>
  <si>
    <t>B</t>
  </si>
  <si>
    <t>C</t>
  </si>
  <si>
    <t>Afectări mintale                                                                                                    Нарушение умственных функций</t>
  </si>
  <si>
    <t>Afectări senzoriale de vedere                                                                               Нарушение сенсорных функций зрения</t>
  </si>
  <si>
    <t>Afectări de vorbire                                                                             Нарушения функций речи</t>
  </si>
  <si>
    <t xml:space="preserve">Afectări senzoriale                                                                            Нарушения других сенсорных функций </t>
  </si>
  <si>
    <t>Afectări ale sistemelor digestiv, metabolic și endocrin                                                                                                            Нарушение функции пищеварительной, эндокринной систем и метаболизма</t>
  </si>
  <si>
    <t>Afectări urogenitale și de reproducere                                                                                         Нарушения урогенитальной и репродуктивной функции</t>
  </si>
  <si>
    <t>Afectări neuromusculoscheletice și ale mișcărilor aferente                                                                                    Нарушение нейромышечной, скелетной и связанных с движением функций</t>
  </si>
  <si>
    <t>Afectări senzoriale de auz                                                                             Нарушение сенсорных функции слуха</t>
  </si>
  <si>
    <t>ОБ УСТАНОВЛЕНИИ ОГРАНИЧЕНИЯ ВОЗМОЖНОСТЕЙ У ДЕТЕЙ ПО ТИПУ НАРУШЕНИЯ ФУНКЦИИ И АДМИНИСТРАТИВНО-ТЕРРИТОРИАЛЬНЫМ ЕДИНИЦАМ</t>
  </si>
  <si>
    <t xml:space="preserve">СТАТИСТИЧЕСКИЙ ОТЧЁТ №27a, ВКЛАДЫШ - 1
(квартальный накопительный, годовой)
</t>
  </si>
  <si>
    <t>RAPORT STATISTIC Nr. 27a -ANEXA - 1</t>
  </si>
  <si>
    <t>PRIVIND DETERMINAREA DIZABILITĂŢII LA COPII DUPĂ TIPURI DE AFECTĂRI ALE FUCȚIILOR ȘI UNITĂȚI ADMINISTRATIV-TERITORIALE</t>
  </si>
  <si>
    <t>(semestrial, anual)</t>
  </si>
  <si>
    <t>(полугодовой, годовой)</t>
  </si>
  <si>
    <t>Afectări mintale                                   Нарушение умственных функций</t>
  </si>
  <si>
    <t>Afectări senzoriale de auz                                  Сенсорные функции слуха</t>
  </si>
  <si>
    <t>Afectări de vorbire                                                                                 Нарушения функций речи</t>
  </si>
  <si>
    <t>Inclusiv de sex feminin                  В том числе женского пола</t>
  </si>
  <si>
    <t>Afectări ale sistemelor cardiovascular, hematologic, imunitar și respirator             Нарушение функции сердечно-сосудистой, крови, имунной и дыхательной систем</t>
  </si>
  <si>
    <t>Afectări ale sistemelor digestiv, metabolic și endocrin                                           Нарушение функции пищеварительной, эндокринной систем и метаболизма</t>
  </si>
  <si>
    <t>TOTAL pe RM malul drept</t>
  </si>
  <si>
    <t>TOTAL pe RM malul stîng</t>
  </si>
  <si>
    <t>TOTAL MALUL DREPT ȘI MALUL STÎNG</t>
  </si>
  <si>
    <t>Inclusiv de sex feminin                                           В том числе женского пола</t>
  </si>
  <si>
    <t>Afectări senzoriale de auz                                           Нарушение cенсорных функций слуха</t>
  </si>
  <si>
    <t>Afectări senzoriale de vedere                                          Нарушение сенсорных функций зрения</t>
  </si>
  <si>
    <t>Afectări ale sistemelor digestiv, metabolic și endocrin                                                               Нарушение функции пищеварительной, эндокринной систем и метаболизма</t>
  </si>
  <si>
    <t>Afectări de vorbire                                                          Нарушения функций речи</t>
  </si>
  <si>
    <t xml:space="preserve">Afectări senzoriale                                                                Нарушения других сенсорных функций </t>
  </si>
  <si>
    <t>Afectări urogenitale și de reproducere                                     Нарушения урогенитальной и репродуктивной функции</t>
  </si>
  <si>
    <t>Afectări neuromusculoscheletice și ale mișcărilor aferente                                                                                Нарушение нейромышечной, скелетной и связанных с движением функций</t>
  </si>
  <si>
    <t>Afectări ale sistemelor cardiovascular, hematologic, imunitar și respirator                                                                                 Нарушение функции сердечно-сосудистой, крови, имунной и дыхательной систем</t>
  </si>
  <si>
    <t>Afectări mintale                                                    Нарушение умственных функций</t>
  </si>
  <si>
    <t xml:space="preserve">  II. REPARTIZAREA PERSOANELOR  CU DIZABILITĂŢI CAZ  NOU  DUPĂ  CATEGORIE DE VÎRSTĂ,   GEN,  GRADUL DE DIZABILITATE, DUPĂ TIPURI DE AFECTĂRI ALE FUCȚIILOR ȘI UNITĂȚI ADMINISTRATIV-TERITORIALE</t>
  </si>
  <si>
    <t xml:space="preserve">  IV. REPARTIZAREA PERSOANELOR  CU DIZABILITĂŢI REEXPERTIZATE  DUPĂ  CATEGORIE DE VÎRSTĂ,   GEN,  GRADUL DE DIZABILITATE, DUPĂ TIPURI DE AFECTĂRI ALE FUNCȚIILOR ȘI UNITĂȚI ADMINISTRATIV-TERITORIALE</t>
  </si>
  <si>
    <t>V. REPARTIZAREA PERSOANELOR  CU DIZABILITĂŢI REEXPERTIZATE  DUPĂ  CATEGORIE DE VÎRSTĂ,   GEN,  GRADUL DE DIZABILITATE, DUPĂ TIPURI DE AFECTĂRI ALE FUNCȚIILOR ȘI UNITĂȚI ADMINISTRATIV-TERITORIALE</t>
  </si>
  <si>
    <t>Afectări ale sistemelor cardiovascular, hematologic, imunitar și respirator                                          Нарушение функции сердечно-сосудистой, крови, имунной и дыхательной систем</t>
  </si>
  <si>
    <t>Afectări ale pielii și structurilor aferente pielii                            Нарушении функций кожи и связанных с ней структур</t>
  </si>
  <si>
    <t>Afectări ale sistemelor cardiovascular, hematologic, imunitar și respirator                                                  Нарушение функции сердечно-сосудистой, крови, имунной и дыхательной систем</t>
  </si>
  <si>
    <t xml:space="preserve">ANENII NOI               </t>
  </si>
  <si>
    <t xml:space="preserve">BASARABEASCA             </t>
  </si>
  <si>
    <t xml:space="preserve">BRICENI                  </t>
  </si>
  <si>
    <t xml:space="preserve">CAHUL                    </t>
  </si>
  <si>
    <t xml:space="preserve">CANTEMIR                 </t>
  </si>
  <si>
    <t xml:space="preserve">COMRAT                   </t>
  </si>
  <si>
    <t xml:space="preserve">CRIULENI                 </t>
  </si>
  <si>
    <t xml:space="preserve">DROCHIA                  </t>
  </si>
  <si>
    <t xml:space="preserve">GLODENI                  </t>
  </si>
  <si>
    <t xml:space="preserve">IALOVENI                 </t>
  </si>
  <si>
    <t xml:space="preserve">LEOVA                    </t>
  </si>
  <si>
    <t xml:space="preserve">NISPORENI                </t>
  </si>
  <si>
    <t xml:space="preserve">ORHEI                    </t>
  </si>
  <si>
    <t xml:space="preserve">REZINA                   </t>
  </si>
  <si>
    <t xml:space="preserve">SOROCA                   </t>
  </si>
  <si>
    <t xml:space="preserve">TARACLIA                 </t>
  </si>
  <si>
    <t xml:space="preserve">UNGHENI                  </t>
  </si>
  <si>
    <t xml:space="preserve">BENDER                   </t>
  </si>
  <si>
    <t xml:space="preserve">CAMENCA                  </t>
  </si>
  <si>
    <t xml:space="preserve">GRIGORIOPOL              </t>
  </si>
  <si>
    <t xml:space="preserve">SLOBOZIA                 </t>
  </si>
  <si>
    <t xml:space="preserve">TIRASPOL                 </t>
  </si>
  <si>
    <t>Nr   rînd 
№  стрîки</t>
  </si>
  <si>
    <t>Afectări senzoriale de auz                                                                             Нарушение сенсîрных функции слуха</t>
  </si>
  <si>
    <t>Afectări senzoriale de vedere                                                                               Нарушение сенсîрных функций зрения</t>
  </si>
  <si>
    <t xml:space="preserve">Afectări senzoriale                                                                            Нарушения друăих сенсîрных функций </t>
  </si>
  <si>
    <t>Unitatea administrativ-teritorială                                         Администратиâнî-территîриальная единица</t>
  </si>
  <si>
    <t xml:space="preserve">          Din numărul total de persoane cu dizabilităţi
s-a determinat grad de dizabilitate 
Из îбщеăî числа лиц с îăраниченными  âîзмîжнîстями îпределены степень îăраничения  âîзмîжнîстeй 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</si>
  <si>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îбщеăî числа лиц с îăраниченными  âîзмîжнîстями                                                                                                                                                                                                                                                                                                               îпределены нарушения функций</t>
  </si>
  <si>
    <t>Grad accentuat
âыраженная степень</t>
  </si>
  <si>
    <t>Afectări mintale                                                                                                    Нарушение умстâенных функций</t>
  </si>
  <si>
    <t>Afectări ale sistemelor cardiovascular, hematologic, imunitar și respirator                                              Нарушение функции сердечнî-сîсудистîй, крîâи, имуннîй и дыхательнîй систем</t>
  </si>
  <si>
    <t>Afectări ale sistemelor digestiv, metabolic și endocrin                                                                                                            Нарушение функции пищеâарительнîй, эндîкриннîй систем и метабîлизма</t>
  </si>
  <si>
    <t>Afectări urogenitale și de reproducere                                                                                         Нарушения урîăенитальнîй и репрîдуктиâнîй функции</t>
  </si>
  <si>
    <t>Afectări neuromusculoscheletice și ale mișcărilor aferente                                                                                    Нарушение нейрîмышечнîй, скелетнîй и сâязанных с дâижением функций</t>
  </si>
  <si>
    <t>Afectări ale pielii și structurilor aferente pielii                              Нарушении функций кîжи и сâязанных с ней структур</t>
  </si>
  <si>
    <t xml:space="preserve">CEADÎR-LUNGA             </t>
  </si>
  <si>
    <t xml:space="preserve">SÎNGEREI                 </t>
  </si>
  <si>
    <t xml:space="preserve">DUBĂSARI                 </t>
  </si>
  <si>
    <t xml:space="preserve">BĂLŢI                    </t>
  </si>
  <si>
    <t xml:space="preserve">EDINEŢ                   </t>
  </si>
  <si>
    <t xml:space="preserve">OCNIŢA                   </t>
  </si>
  <si>
    <t xml:space="preserve">RÎBNIŢA                  </t>
  </si>
  <si>
    <t xml:space="preserve">CĂLĂRAŞI                 </t>
  </si>
  <si>
    <t xml:space="preserve">CĂUŞENI                  </t>
  </si>
  <si>
    <t>CHIŞINĂU</t>
  </si>
  <si>
    <t xml:space="preserve">CIMIŞLIA                 </t>
  </si>
  <si>
    <t xml:space="preserve">DONDUŞENI                </t>
  </si>
  <si>
    <t xml:space="preserve">FĂLEŞTI                  </t>
  </si>
  <si>
    <t xml:space="preserve">FLOREŞTI                 </t>
  </si>
  <si>
    <t xml:space="preserve">HÎNCEŞTI                 </t>
  </si>
  <si>
    <t xml:space="preserve">RÎŞCANI                  </t>
  </si>
  <si>
    <t xml:space="preserve">ŞOLDĂNEŞTI               </t>
  </si>
  <si>
    <t xml:space="preserve">STRĂŞENI                 </t>
  </si>
  <si>
    <t xml:space="preserve">ŞTEFAN VODĂ              </t>
  </si>
  <si>
    <t xml:space="preserve">TELENEŞTI                </t>
  </si>
  <si>
    <t xml:space="preserve">VULCĂNEŞTI               </t>
  </si>
  <si>
    <t xml:space="preserve">        РАСПРЕДЕЛЕНИЕ  ÂТÎРИЧНÎ  ПРИЗНАННЫХ ЛИЦ С ÎĂРАНИЧЕННЫМИ  ÂÎЗМÎЖНÎСТЯМИ ПÎ  ÂÎЗРАСТНЫМ КАТЕĂÎРИЯМ, ПÎЛУ, ТИПУ НАРУШЕНИЯ ФУНКЦИИ И АДМИНИСТРАТИÂНÎ-ТЕРРИТÎРИАЛЬНЫМ ЕДИНИЦАМ</t>
  </si>
  <si>
    <t>Total 
persoane cu dizabilităţi
Âсеăî
 лиц с îăрани-ченными  âîзмîж-нîстями</t>
  </si>
  <si>
    <t>Inclusiv în vîrstă
Â тîм числе â âîзрасте</t>
  </si>
  <si>
    <t>Inclusiv de sex feminin                  Â тîм числе женскîăî пîла</t>
  </si>
  <si>
    <t>CNDDCM</t>
  </si>
  <si>
    <t>Chișinău</t>
  </si>
  <si>
    <t>Alecsandri</t>
  </si>
  <si>
    <t>1007601001134</t>
  </si>
  <si>
    <t>Stela Pînzaru</t>
  </si>
  <si>
    <t>cnddcm@cnddcm.gov.md</t>
  </si>
  <si>
    <t>21</t>
  </si>
  <si>
    <t>22</t>
  </si>
  <si>
    <r>
      <t xml:space="preserve">    In conformitate  cu Legea Republicii Moldova Nr. 412-XV din 9.12.2004  «Cu privire la statistica oficială» organele statisticii oficiale:              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             </t>
    </r>
    <r>
      <rPr>
        <b/>
        <sz val="12"/>
        <rFont val="Times New Roman CE"/>
        <charset val="204"/>
      </rPr>
      <t>Nr. 989    din 03.11.2020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                </t>
    </r>
    <r>
      <rPr>
        <b/>
        <sz val="12"/>
        <rFont val="Times New Roman CE"/>
        <charset val="204"/>
      </rPr>
      <t xml:space="preserve">№  989     от  03.11.2020 </t>
    </r>
    <r>
      <rPr>
        <sz val="8"/>
        <rFont val="Times New Roman CE"/>
        <family val="1"/>
        <charset val="238"/>
      </rPr>
      <t xml:space="preserve">
                  </t>
    </r>
    <r>
      <rPr>
        <b/>
        <sz val="8"/>
        <rFont val="Times New Roman CE"/>
        <charset val="204"/>
      </rPr>
      <t xml:space="preserve">   Prezintă:            </t>
    </r>
    <r>
      <rPr>
        <sz val="8"/>
        <rFont val="Times New Roman CE"/>
        <family val="1"/>
        <charset val="238"/>
      </rPr>
      <t xml:space="preserve">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</t>
    </r>
    <r>
      <rPr>
        <b/>
        <sz val="8"/>
        <rFont val="Times New Roman CE"/>
        <charset val="204"/>
      </rPr>
      <t xml:space="preserve">  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</si>
  <si>
    <t>Inclusiv de sex feminin                                          В том числе женского пола</t>
  </si>
  <si>
    <t xml:space="preserve">  I. REPARTIZAREA PERSOANELOR  CU DIZABILITĂŢI CAZ  ȘI PERSOANELOR CU DIZABILITĂŢI REEXPERTIZATE NOU  DUPĂ  CATEGORIE DE VÎRSTĂ,   GEN,  GRADUL DE DIZABILITATE, DUPĂ TIPURI DE AFECTĂRI ALE FUCȚIILOR ȘI UNITĂȚI ADMINISTRATIV-TERITORIALE</t>
  </si>
  <si>
    <t xml:space="preserve">        РАСПРЕДЕЛЕНИЕ  ПЕРВИЧНО  ПРИЗНАННЫХ ЛИЦ И ВТОРИЧНО  ПРИЗНАННЫХ ЛИЦ С ОГРАНИЧЕННЫМИ  ВОЗМОЖНОСТЯМИС ОГРАНИЧЕННЫМИ  ВОЗМОЖНОСТЯМИ ПО  ВОЗРАСТНЫМ КАТЕГОРИЯМ, ПОЛУ, ТИПУ НАРУШЕНИЯ ФУНКЦИИ И АДМИНИСТРАТИВНО-ТЕРРИТОРИАЛЬНЫМ ЕДИНИЦАМ</t>
  </si>
  <si>
    <t>c) locuitori rurali                                 сельские жители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</si>
</sst>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8"/>
      <name val="Times New Roman CE"/>
      <family val="1"/>
      <charset val="238"/>
    </font>
    <font>
      <sz val="10"/>
      <name val="Arial Cyr"/>
      <charset val="204"/>
    </font>
    <font>
      <b/>
      <sz val="9"/>
      <name val="Times New Roman CE"/>
      <family val="1"/>
      <charset val="238"/>
    </font>
    <font>
      <b/>
      <sz val="9"/>
      <name val="Times New Roman CE"/>
      <charset val="204"/>
    </font>
    <font>
      <sz val="9"/>
      <name val="Times New Roman CE"/>
      <family val="1"/>
      <charset val="238"/>
    </font>
    <font>
      <b/>
      <sz val="12"/>
      <name val="Times New Roman CE"/>
      <charset val="204"/>
    </font>
    <font>
      <b/>
      <sz val="8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name val="Times New Roman CE"/>
      <family val="1"/>
      <charset val="238"/>
    </font>
    <font>
      <sz val="10"/>
      <name val="Times New Roman"/>
      <family val="1"/>
      <charset val="204"/>
    </font>
    <font>
      <sz val="10"/>
      <name val="Times New Roman CE"/>
      <family val="1"/>
      <charset val="238"/>
    </font>
    <font>
      <sz val="9"/>
      <name val="Times New Roman CE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"/>
      <family val="1"/>
    </font>
    <font>
      <b/>
      <sz val="8"/>
      <name val="Times New Roman CE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3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1" xfId="0" applyBorder="1"/>
    <xf numFmtId="0" fontId="5" fillId="0" borderId="2" xfId="0" applyFont="1" applyFill="1" applyBorder="1" applyAlignment="1" applyProtection="1">
      <alignment vertical="top"/>
    </xf>
    <xf numFmtId="0" fontId="5" fillId="0" borderId="3" xfId="0" applyFont="1" applyFill="1" applyBorder="1" applyAlignment="1" applyProtection="1">
      <alignment vertical="top"/>
    </xf>
    <xf numFmtId="0" fontId="5" fillId="0" borderId="4" xfId="0" applyFont="1" applyFill="1" applyBorder="1" applyAlignment="1" applyProtection="1">
      <alignment vertical="top"/>
    </xf>
    <xf numFmtId="0" fontId="5" fillId="0" borderId="2" xfId="1" applyFont="1" applyFill="1" applyBorder="1" applyAlignment="1" applyProtection="1">
      <alignment vertical="top"/>
    </xf>
    <xf numFmtId="0" fontId="5" fillId="0" borderId="3" xfId="1" applyFont="1" applyFill="1" applyBorder="1" applyAlignment="1" applyProtection="1">
      <alignment vertical="top"/>
    </xf>
    <xf numFmtId="0" fontId="5" fillId="0" borderId="4" xfId="1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 wrapText="1"/>
    </xf>
    <xf numFmtId="0" fontId="5" fillId="0" borderId="5" xfId="0" applyFont="1" applyFill="1" applyBorder="1" applyAlignment="1" applyProtection="1">
      <alignment vertical="top"/>
    </xf>
    <xf numFmtId="0" fontId="5" fillId="0" borderId="6" xfId="1" applyFont="1" applyFill="1" applyBorder="1" applyAlignment="1" applyProtection="1">
      <alignment vertical="top"/>
    </xf>
    <xf numFmtId="0" fontId="5" fillId="0" borderId="0" xfId="1" applyFont="1" applyFill="1" applyBorder="1" applyAlignment="1" applyProtection="1">
      <alignment vertical="top"/>
    </xf>
    <xf numFmtId="0" fontId="5" fillId="0" borderId="5" xfId="1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horizontal="center" vertical="top"/>
    </xf>
    <xf numFmtId="0" fontId="10" fillId="0" borderId="5" xfId="0" applyFont="1" applyFill="1" applyBorder="1" applyAlignment="1" applyProtection="1">
      <alignment horizontal="center" vertical="top"/>
    </xf>
    <xf numFmtId="0" fontId="0" fillId="0" borderId="6" xfId="0" applyBorder="1" applyProtection="1"/>
    <xf numFmtId="0" fontId="0" fillId="0" borderId="0" xfId="0" applyBorder="1" applyProtection="1"/>
    <xf numFmtId="0" fontId="5" fillId="0" borderId="0" xfId="0" applyFont="1" applyFill="1" applyBorder="1" applyAlignment="1" applyProtection="1">
      <alignment vertical="top" wrapText="1"/>
    </xf>
    <xf numFmtId="0" fontId="3" fillId="0" borderId="6" xfId="0" applyFont="1" applyFill="1" applyBorder="1" applyAlignment="1" applyProtection="1">
      <alignment vertical="top" wrapText="1"/>
    </xf>
    <xf numFmtId="0" fontId="0" fillId="0" borderId="5" xfId="0" applyBorder="1" applyProtection="1"/>
    <xf numFmtId="0" fontId="5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center" vertical="top" wrapText="1"/>
    </xf>
    <xf numFmtId="0" fontId="0" fillId="0" borderId="0" xfId="0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 vertical="top"/>
    </xf>
    <xf numFmtId="0" fontId="5" fillId="0" borderId="6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center" vertical="top"/>
    </xf>
    <xf numFmtId="0" fontId="13" fillId="0" borderId="0" xfId="1" applyFont="1" applyFill="1" applyBorder="1" applyAlignment="1" applyProtection="1">
      <alignment horizontal="right" vertical="top"/>
    </xf>
    <xf numFmtId="49" fontId="5" fillId="2" borderId="0" xfId="1" applyNumberFormat="1" applyFont="1" applyFill="1" applyBorder="1" applyAlignment="1" applyProtection="1">
      <alignment horizontal="left" vertical="top"/>
      <protection locked="0"/>
    </xf>
    <xf numFmtId="0" fontId="0" fillId="0" borderId="0" xfId="0" applyProtection="1"/>
    <xf numFmtId="0" fontId="5" fillId="3" borderId="0" xfId="1" applyFont="1" applyFill="1" applyBorder="1" applyAlignment="1" applyProtection="1">
      <alignment vertical="top"/>
    </xf>
    <xf numFmtId="1" fontId="5" fillId="2" borderId="8" xfId="1" applyNumberFormat="1" applyFont="1" applyFill="1" applyBorder="1" applyAlignment="1" applyProtection="1">
      <alignment horizontal="center" vertical="top"/>
      <protection locked="0"/>
    </xf>
    <xf numFmtId="0" fontId="13" fillId="0" borderId="0" xfId="0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horizontal="center" vertical="center"/>
    </xf>
    <xf numFmtId="0" fontId="13" fillId="3" borderId="0" xfId="0" applyNumberFormat="1" applyFont="1" applyFill="1" applyBorder="1" applyAlignment="1" applyProtection="1">
      <alignment horizontal="center" vertical="top"/>
    </xf>
    <xf numFmtId="0" fontId="5" fillId="0" borderId="0" xfId="1" applyNumberFormat="1" applyFont="1" applyFill="1" applyBorder="1" applyAlignment="1" applyProtection="1">
      <alignment vertical="top"/>
    </xf>
    <xf numFmtId="0" fontId="17" fillId="0" borderId="0" xfId="0" applyFont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top"/>
      <protection locked="0"/>
    </xf>
    <xf numFmtId="0" fontId="3" fillId="0" borderId="9" xfId="0" applyFont="1" applyFill="1" applyBorder="1" applyAlignment="1" applyProtection="1">
      <alignment vertical="top" wrapText="1"/>
    </xf>
    <xf numFmtId="0" fontId="16" fillId="0" borderId="8" xfId="0" applyFont="1" applyFill="1" applyBorder="1" applyAlignment="1" applyProtection="1">
      <alignment vertical="top" wrapText="1"/>
    </xf>
    <xf numFmtId="0" fontId="0" fillId="0" borderId="8" xfId="0" applyBorder="1" applyAlignment="1" applyProtection="1">
      <alignment vertical="top"/>
    </xf>
    <xf numFmtId="0" fontId="0" fillId="0" borderId="7" xfId="0" applyBorder="1" applyAlignment="1" applyProtection="1">
      <alignment vertical="top"/>
    </xf>
    <xf numFmtId="0" fontId="5" fillId="0" borderId="9" xfId="1" applyFont="1" applyFill="1" applyBorder="1" applyAlignment="1" applyProtection="1">
      <alignment vertical="top"/>
    </xf>
    <xf numFmtId="0" fontId="5" fillId="0" borderId="8" xfId="1" applyFont="1" applyFill="1" applyBorder="1" applyAlignment="1" applyProtection="1">
      <alignment vertical="top"/>
    </xf>
    <xf numFmtId="0" fontId="5" fillId="0" borderId="7" xfId="1" applyFont="1" applyFill="1" applyBorder="1" applyAlignment="1" applyProtection="1">
      <alignment vertical="top"/>
    </xf>
    <xf numFmtId="0" fontId="11" fillId="0" borderId="1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0" fillId="0" borderId="11" xfId="0" applyBorder="1"/>
    <xf numFmtId="0" fontId="1" fillId="0" borderId="12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</xf>
    <xf numFmtId="0" fontId="21" fillId="0" borderId="15" xfId="0" applyFont="1" applyBorder="1"/>
    <xf numFmtId="0" fontId="18" fillId="0" borderId="16" xfId="0" applyFont="1" applyFill="1" applyBorder="1" applyAlignment="1" applyProtection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/>
    <xf numFmtId="0" fontId="21" fillId="0" borderId="21" xfId="0" applyFont="1" applyBorder="1"/>
    <xf numFmtId="0" fontId="21" fillId="0" borderId="15" xfId="0" applyFont="1" applyBorder="1" applyAlignment="1">
      <alignment vertical="top" wrapText="1"/>
    </xf>
    <xf numFmtId="0" fontId="21" fillId="0" borderId="15" xfId="0" applyFont="1" applyBorder="1" applyAlignment="1">
      <alignment wrapText="1"/>
    </xf>
    <xf numFmtId="0" fontId="21" fillId="0" borderId="22" xfId="0" applyFont="1" applyFill="1" applyBorder="1" applyAlignment="1">
      <alignment vertical="top" wrapText="1"/>
    </xf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1" applyFont="1" applyFill="1" applyAlignment="1" applyProtection="1">
      <alignment horizontal="center" vertical="top" wrapText="1"/>
    </xf>
    <xf numFmtId="0" fontId="4" fillId="0" borderId="8" xfId="1" applyFont="1" applyFill="1" applyBorder="1" applyAlignment="1" applyProtection="1">
      <alignment horizontal="center" vertical="top" wrapText="1"/>
    </xf>
    <xf numFmtId="0" fontId="5" fillId="0" borderId="8" xfId="1" applyFont="1" applyFill="1" applyBorder="1" applyAlignment="1" applyProtection="1">
      <alignment horizontal="center" vertical="top" wrapText="1"/>
    </xf>
    <xf numFmtId="0" fontId="1" fillId="0" borderId="2" xfId="1" applyFont="1" applyFill="1" applyBorder="1" applyAlignment="1" applyProtection="1">
      <alignment horizontal="left"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/>
    <xf numFmtId="0" fontId="0" fillId="0" borderId="5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3" fillId="0" borderId="6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8" fillId="2" borderId="9" xfId="0" applyFont="1" applyFill="1" applyBorder="1" applyAlignment="1" applyProtection="1">
      <alignment horizontal="left" vertical="top"/>
      <protection locked="0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5" fillId="0" borderId="6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9" fillId="2" borderId="9" xfId="0" applyFont="1" applyFill="1" applyBorder="1" applyAlignment="1" applyProtection="1">
      <alignment horizontal="center" vertical="top"/>
      <protection locked="0"/>
    </xf>
    <xf numFmtId="0" fontId="9" fillId="2" borderId="8" xfId="0" applyFont="1" applyFill="1" applyBorder="1" applyAlignment="1" applyProtection="1">
      <alignment horizontal="center" vertical="top"/>
      <protection locked="0"/>
    </xf>
    <xf numFmtId="0" fontId="9" fillId="2" borderId="7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right" vertical="top"/>
    </xf>
    <xf numFmtId="0" fontId="0" fillId="0" borderId="5" xfId="0" applyBorder="1" applyAlignment="1" applyProtection="1">
      <alignment vertical="top"/>
    </xf>
    <xf numFmtId="0" fontId="11" fillId="0" borderId="6" xfId="1" applyFont="1" applyFill="1" applyBorder="1" applyAlignment="1" applyProtection="1">
      <alignment horizontal="center" vertical="top" wrapText="1"/>
    </xf>
    <xf numFmtId="0" fontId="2" fillId="0" borderId="0" xfId="1" applyFont="1" applyAlignment="1" applyProtection="1"/>
    <xf numFmtId="0" fontId="2" fillId="0" borderId="5" xfId="1" applyFont="1" applyBorder="1" applyAlignment="1" applyProtection="1"/>
    <xf numFmtId="0" fontId="5" fillId="0" borderId="6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0" fontId="8" fillId="2" borderId="8" xfId="0" applyFont="1" applyFill="1" applyBorder="1" applyAlignment="1" applyProtection="1">
      <alignment horizontal="left" vertical="top"/>
      <protection locked="0"/>
    </xf>
    <xf numFmtId="0" fontId="12" fillId="0" borderId="6" xfId="1" applyFont="1" applyBorder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2" fillId="0" borderId="5" xfId="1" applyFont="1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0" fontId="5" fillId="2" borderId="8" xfId="0" applyFont="1" applyFill="1" applyBorder="1" applyAlignment="1" applyProtection="1">
      <alignment horizontal="left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2" fillId="0" borderId="0" xfId="1" applyFont="1" applyAlignment="1" applyProtection="1">
      <alignment horizontal="center" vertical="top"/>
    </xf>
    <xf numFmtId="0" fontId="2" fillId="0" borderId="5" xfId="1" applyFont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right" vertical="top" wrapText="1"/>
    </xf>
    <xf numFmtId="0" fontId="3" fillId="0" borderId="5" xfId="0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0" fillId="0" borderId="5" xfId="0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center" vertical="top" wrapText="1"/>
    </xf>
    <xf numFmtId="0" fontId="11" fillId="0" borderId="5" xfId="1" applyFont="1" applyFill="1" applyBorder="1" applyAlignment="1" applyProtection="1">
      <alignment horizontal="center" vertical="top" wrapText="1"/>
    </xf>
    <xf numFmtId="0" fontId="13" fillId="0" borderId="6" xfId="1" applyFont="1" applyFill="1" applyBorder="1" applyAlignment="1" applyProtection="1">
      <alignment horizontal="center" vertical="top"/>
    </xf>
    <xf numFmtId="0" fontId="0" fillId="0" borderId="5" xfId="0" applyBorder="1" applyAlignment="1" applyProtection="1"/>
    <xf numFmtId="0" fontId="5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49" fontId="10" fillId="2" borderId="8" xfId="0" applyNumberFormat="1" applyFont="1" applyFill="1" applyBorder="1" applyAlignment="1" applyProtection="1">
      <alignment horizontal="center" vertical="top"/>
      <protection locked="0"/>
    </xf>
    <xf numFmtId="49" fontId="10" fillId="2" borderId="7" xfId="0" applyNumberFormat="1" applyFont="1" applyFill="1" applyBorder="1" applyAlignment="1" applyProtection="1">
      <alignment horizontal="center" vertical="top"/>
      <protection locked="0"/>
    </xf>
    <xf numFmtId="49" fontId="10" fillId="2" borderId="9" xfId="0" applyNumberFormat="1" applyFont="1" applyFill="1" applyBorder="1" applyAlignment="1" applyProtection="1">
      <alignment horizontal="center" vertical="top"/>
      <protection locked="0"/>
    </xf>
    <xf numFmtId="0" fontId="16" fillId="0" borderId="0" xfId="0" applyFont="1" applyFill="1" applyBorder="1" applyAlignment="1" applyProtection="1">
      <alignment vertical="top" wrapText="1"/>
    </xf>
    <xf numFmtId="0" fontId="0" fillId="0" borderId="0" xfId="0" applyBorder="1" applyAlignment="1" applyProtection="1">
      <alignment vertical="top"/>
    </xf>
    <xf numFmtId="0" fontId="3" fillId="0" borderId="6" xfId="0" applyFont="1" applyFill="1" applyBorder="1" applyAlignment="1" applyProtection="1">
      <alignment vertical="top"/>
    </xf>
    <xf numFmtId="0" fontId="14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3" fillId="4" borderId="6" xfId="0" applyFont="1" applyFill="1" applyBorder="1" applyAlignment="1" applyProtection="1">
      <alignment horizontal="center" vertical="top"/>
    </xf>
    <xf numFmtId="0" fontId="15" fillId="4" borderId="0" xfId="0" applyFont="1" applyFill="1" applyAlignment="1" applyProtection="1">
      <alignment vertical="top"/>
    </xf>
    <xf numFmtId="0" fontId="15" fillId="4" borderId="5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49" fontId="5" fillId="2" borderId="8" xfId="0" applyNumberFormat="1" applyFont="1" applyFill="1" applyBorder="1" applyAlignment="1" applyProtection="1">
      <alignment horizontal="center" vertical="top"/>
      <protection locked="0"/>
    </xf>
    <xf numFmtId="49" fontId="5" fillId="2" borderId="7" xfId="0" applyNumberFormat="1" applyFont="1" applyFill="1" applyBorder="1" applyAlignment="1" applyProtection="1">
      <alignment horizontal="center" vertical="top"/>
      <protection locked="0"/>
    </xf>
    <xf numFmtId="0" fontId="23" fillId="2" borderId="8" xfId="2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2" fillId="2" borderId="8" xfId="0" applyFont="1" applyFill="1" applyBorder="1" applyAlignment="1" applyProtection="1">
      <alignment horizontal="right" vertical="top"/>
      <protection locked="0"/>
    </xf>
    <xf numFmtId="49" fontId="12" fillId="2" borderId="8" xfId="0" applyNumberFormat="1" applyFont="1" applyFill="1" applyBorder="1" applyAlignment="1" applyProtection="1">
      <alignment horizontal="center"/>
      <protection locked="0"/>
    </xf>
    <xf numFmtId="49" fontId="12" fillId="2" borderId="7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vertical="top" wrapText="1"/>
    </xf>
    <xf numFmtId="0" fontId="10" fillId="0" borderId="0" xfId="0" applyFont="1" applyFill="1" applyBorder="1" applyAlignment="1" applyProtection="1">
      <alignment vertical="top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26" xfId="0" applyFont="1" applyFill="1" applyBorder="1" applyAlignment="1" applyProtection="1">
      <alignment horizontal="left" vertical="center"/>
      <protection locked="0"/>
    </xf>
    <xf numFmtId="0" fontId="0" fillId="2" borderId="26" xfId="0" applyFill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1" fillId="0" borderId="29" xfId="0" applyFont="1" applyFill="1" applyBorder="1" applyAlignment="1" applyProtection="1">
      <alignment horizontal="center" vertical="center" textRotation="90" wrapText="1"/>
    </xf>
    <xf numFmtId="0" fontId="1" fillId="0" borderId="30" xfId="0" applyFont="1" applyFill="1" applyBorder="1" applyAlignment="1" applyProtection="1">
      <alignment horizontal="center" vertical="center" textRotation="90" wrapText="1"/>
    </xf>
    <xf numFmtId="0" fontId="1" fillId="0" borderId="31" xfId="0" applyFont="1" applyFill="1" applyBorder="1" applyAlignment="1" applyProtection="1">
      <alignment horizontal="center" vertical="center" textRotation="90" wrapText="1"/>
    </xf>
    <xf numFmtId="0" fontId="22" fillId="0" borderId="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21" fillId="0" borderId="2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textRotation="90" wrapText="1"/>
    </xf>
    <xf numFmtId="0" fontId="11" fillId="0" borderId="0" xfId="0" applyFont="1" applyAlignment="1" applyProtection="1">
      <alignment vertical="center" wrapText="1"/>
    </xf>
    <xf numFmtId="0" fontId="11" fillId="0" borderId="10" xfId="0" applyNumberFormat="1" applyFont="1" applyBorder="1" applyAlignment="1" applyProtection="1">
      <alignment horizontal="center" vertical="center"/>
    </xf>
    <xf numFmtId="0" fontId="22" fillId="0" borderId="17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11" fillId="0" borderId="0" xfId="0" applyNumberFormat="1" applyFont="1" applyBorder="1" applyAlignment="1" applyProtection="1">
      <alignment horizontal="center" vertical="center"/>
    </xf>
  </cellXfs>
  <cellStyles count="3">
    <cellStyle name="Normal_F32" xfId="1" xr:uid="{00000000-0005-0000-0000-000000000000}"/>
    <cellStyle name="Гиперссылка" xfId="2" builtinId="8"/>
    <cellStyle name="Обычный" xfId="0" builtinId="0"/>
  </cellStyles>
  <dxfs count="712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2053" name="Line 1">
          <a:extLst>
            <a:ext uri="{FF2B5EF4-FFF2-40B4-BE49-F238E27FC236}">
              <a16:creationId xmlns:a16="http://schemas.microsoft.com/office/drawing/2014/main" id="{4E8BE98C-CD11-456D-9AC8-214022D0039A}"/>
            </a:ext>
          </a:extLst>
        </xdr:cNvPr>
        <xdr:cNvSpPr>
          <a:spLocks noChangeShapeType="1"/>
        </xdr:cNvSpPr>
      </xdr:nvSpPr>
      <xdr:spPr bwMode="auto">
        <a:xfrm>
          <a:off x="3790950" y="411480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nddcm@cnddcm.gov.m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43"/>
  <sheetViews>
    <sheetView workbookViewId="0">
      <selection activeCell="K3" sqref="K3:O43"/>
    </sheetView>
  </sheetViews>
  <sheetFormatPr defaultRowHeight="15"/>
  <cols>
    <col min="1" max="1" width="8.42578125" customWidth="1"/>
    <col min="2" max="4" width="8" customWidth="1"/>
    <col min="5" max="5" width="6" customWidth="1"/>
    <col min="10" max="10" width="6.5703125" customWidth="1"/>
  </cols>
  <sheetData>
    <row r="1" spans="1:15" ht="12" customHeight="1">
      <c r="A1" s="73" t="s">
        <v>62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2" customHeight="1">
      <c r="A2" s="74" t="s">
        <v>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ht="12" customHeight="1">
      <c r="A3" s="2"/>
      <c r="B3" s="3"/>
      <c r="C3" s="3"/>
      <c r="D3" s="3"/>
      <c r="E3" s="4"/>
      <c r="F3" s="5"/>
      <c r="G3" s="6"/>
      <c r="H3" s="6"/>
      <c r="I3" s="6"/>
      <c r="J3" s="7"/>
      <c r="K3" s="76" t="s">
        <v>210</v>
      </c>
      <c r="L3" s="77"/>
      <c r="M3" s="77"/>
      <c r="N3" s="77"/>
      <c r="O3" s="78"/>
    </row>
    <row r="4" spans="1:15" ht="12" customHeight="1">
      <c r="A4" s="85" t="s">
        <v>64</v>
      </c>
      <c r="B4" s="86"/>
      <c r="C4" s="86"/>
      <c r="D4" s="8"/>
      <c r="E4" s="9"/>
      <c r="F4" s="10"/>
      <c r="G4" s="11"/>
      <c r="H4" s="11"/>
      <c r="I4" s="11"/>
      <c r="J4" s="12"/>
      <c r="K4" s="79"/>
      <c r="L4" s="80"/>
      <c r="M4" s="80"/>
      <c r="N4" s="80"/>
      <c r="O4" s="81"/>
    </row>
    <row r="5" spans="1:15" ht="12" customHeight="1">
      <c r="A5" s="87" t="s">
        <v>202</v>
      </c>
      <c r="B5" s="88"/>
      <c r="C5" s="88"/>
      <c r="D5" s="89"/>
      <c r="E5" s="90"/>
      <c r="F5" s="10"/>
      <c r="G5" s="11"/>
      <c r="H5" s="11"/>
      <c r="I5" s="11"/>
      <c r="J5" s="12"/>
      <c r="K5" s="79"/>
      <c r="L5" s="80"/>
      <c r="M5" s="80"/>
      <c r="N5" s="80"/>
      <c r="O5" s="81"/>
    </row>
    <row r="6" spans="1:15" ht="12" customHeight="1">
      <c r="A6" s="91" t="s">
        <v>65</v>
      </c>
      <c r="B6" s="92"/>
      <c r="C6" s="92"/>
      <c r="D6" s="13"/>
      <c r="E6" s="14"/>
      <c r="F6" s="10"/>
      <c r="G6" s="11"/>
      <c r="H6" s="11"/>
      <c r="I6" s="11"/>
      <c r="J6" s="12"/>
      <c r="K6" s="79"/>
      <c r="L6" s="80"/>
      <c r="M6" s="80"/>
      <c r="N6" s="80"/>
      <c r="O6" s="81"/>
    </row>
    <row r="7" spans="1:15" ht="12" customHeight="1">
      <c r="A7" s="93"/>
      <c r="B7" s="94"/>
      <c r="C7" s="94"/>
      <c r="D7" s="94"/>
      <c r="E7" s="95"/>
      <c r="F7" s="10"/>
      <c r="G7" s="11"/>
      <c r="H7" s="11"/>
      <c r="I7" s="11"/>
      <c r="J7" s="12"/>
      <c r="K7" s="79"/>
      <c r="L7" s="80"/>
      <c r="M7" s="80"/>
      <c r="N7" s="80"/>
      <c r="O7" s="81"/>
    </row>
    <row r="8" spans="1:15" ht="12" customHeight="1">
      <c r="A8" s="15"/>
      <c r="B8" s="16"/>
      <c r="C8" s="17"/>
      <c r="D8" s="96"/>
      <c r="E8" s="97"/>
      <c r="F8" s="10"/>
      <c r="G8" s="11"/>
      <c r="H8" s="11"/>
      <c r="I8" s="11"/>
      <c r="J8" s="12"/>
      <c r="K8" s="79"/>
      <c r="L8" s="80"/>
      <c r="M8" s="80"/>
      <c r="N8" s="80"/>
      <c r="O8" s="81"/>
    </row>
    <row r="9" spans="1:15" ht="12" customHeight="1">
      <c r="A9" s="18" t="s">
        <v>66</v>
      </c>
      <c r="B9" s="8" t="s">
        <v>67</v>
      </c>
      <c r="C9" s="16"/>
      <c r="D9" s="16"/>
      <c r="E9" s="19"/>
      <c r="F9" s="10"/>
      <c r="G9" s="11"/>
      <c r="H9" s="11"/>
      <c r="I9" s="11"/>
      <c r="J9" s="12"/>
      <c r="K9" s="79"/>
      <c r="L9" s="80"/>
      <c r="M9" s="80"/>
      <c r="N9" s="80"/>
      <c r="O9" s="81"/>
    </row>
    <row r="10" spans="1:15" ht="12" customHeight="1">
      <c r="A10" s="15"/>
      <c r="B10" s="8"/>
      <c r="C10" s="16"/>
      <c r="D10" s="20"/>
      <c r="E10" s="9"/>
      <c r="F10" s="98" t="s">
        <v>112</v>
      </c>
      <c r="G10" s="99"/>
      <c r="H10" s="99"/>
      <c r="I10" s="99"/>
      <c r="J10" s="100"/>
      <c r="K10" s="79"/>
      <c r="L10" s="80"/>
      <c r="M10" s="80"/>
      <c r="N10" s="80"/>
      <c r="O10" s="81"/>
    </row>
    <row r="11" spans="1:15" ht="12" customHeight="1">
      <c r="A11" s="101" t="s">
        <v>68</v>
      </c>
      <c r="B11" s="102"/>
      <c r="C11" s="103" t="s">
        <v>203</v>
      </c>
      <c r="D11" s="103"/>
      <c r="E11" s="90"/>
      <c r="F11" s="104" t="s">
        <v>114</v>
      </c>
      <c r="G11" s="105"/>
      <c r="H11" s="105"/>
      <c r="I11" s="105"/>
      <c r="J11" s="106"/>
      <c r="K11" s="79"/>
      <c r="L11" s="80"/>
      <c r="M11" s="80"/>
      <c r="N11" s="80"/>
      <c r="O11" s="81"/>
    </row>
    <row r="12" spans="1:15" ht="12" customHeight="1">
      <c r="A12" s="107" t="s">
        <v>69</v>
      </c>
      <c r="B12" s="108"/>
      <c r="C12" s="16"/>
      <c r="D12" s="113"/>
      <c r="E12" s="114"/>
      <c r="F12" s="10"/>
      <c r="G12" s="11"/>
      <c r="H12" s="11"/>
      <c r="I12" s="11"/>
      <c r="J12" s="12"/>
      <c r="K12" s="79"/>
      <c r="L12" s="80"/>
      <c r="M12" s="80"/>
      <c r="N12" s="80"/>
      <c r="O12" s="81"/>
    </row>
    <row r="13" spans="1:15" ht="12" customHeight="1">
      <c r="A13" s="15"/>
      <c r="B13" s="20"/>
      <c r="C13" s="21"/>
      <c r="D13" s="22"/>
      <c r="E13" s="23"/>
      <c r="F13" s="98" t="s">
        <v>113</v>
      </c>
      <c r="G13" s="117"/>
      <c r="H13" s="117"/>
      <c r="I13" s="117"/>
      <c r="J13" s="118"/>
      <c r="K13" s="79"/>
      <c r="L13" s="80"/>
      <c r="M13" s="80"/>
      <c r="N13" s="80"/>
      <c r="O13" s="81"/>
    </row>
    <row r="14" spans="1:15" ht="12" customHeight="1">
      <c r="A14" s="101"/>
      <c r="B14" s="102"/>
      <c r="C14" s="115"/>
      <c r="D14" s="115"/>
      <c r="E14" s="116"/>
      <c r="F14" s="98"/>
      <c r="G14" s="117"/>
      <c r="H14" s="117"/>
      <c r="I14" s="117"/>
      <c r="J14" s="118"/>
      <c r="K14" s="79"/>
      <c r="L14" s="80"/>
      <c r="M14" s="80"/>
      <c r="N14" s="80"/>
      <c r="O14" s="81"/>
    </row>
    <row r="15" spans="1:15" ht="12" customHeight="1">
      <c r="A15" s="107"/>
      <c r="B15" s="108"/>
      <c r="C15" s="16"/>
      <c r="D15" s="24"/>
      <c r="E15" s="19"/>
      <c r="F15" s="98"/>
      <c r="G15" s="117"/>
      <c r="H15" s="117"/>
      <c r="I15" s="117"/>
      <c r="J15" s="118"/>
      <c r="K15" s="79"/>
      <c r="L15" s="80"/>
      <c r="M15" s="80"/>
      <c r="N15" s="80"/>
      <c r="O15" s="81"/>
    </row>
    <row r="16" spans="1:15" ht="12" customHeight="1">
      <c r="A16" s="25"/>
      <c r="B16" s="20"/>
      <c r="C16" s="20"/>
      <c r="D16" s="20"/>
      <c r="E16" s="9"/>
      <c r="F16" s="98"/>
      <c r="G16" s="117"/>
      <c r="H16" s="117"/>
      <c r="I16" s="117"/>
      <c r="J16" s="118"/>
      <c r="K16" s="79"/>
      <c r="L16" s="80"/>
      <c r="M16" s="80"/>
      <c r="N16" s="80"/>
      <c r="O16" s="81"/>
    </row>
    <row r="17" spans="1:15" ht="12" customHeight="1">
      <c r="A17" s="25" t="s">
        <v>70</v>
      </c>
      <c r="B17" s="109" t="s">
        <v>204</v>
      </c>
      <c r="C17" s="110"/>
      <c r="D17" s="26" t="s">
        <v>71</v>
      </c>
      <c r="E17" s="27">
        <v>1</v>
      </c>
      <c r="F17" s="10"/>
      <c r="G17" s="11"/>
      <c r="H17" s="11"/>
      <c r="I17" s="11"/>
      <c r="J17" s="12"/>
      <c r="K17" s="79"/>
      <c r="L17" s="80"/>
      <c r="M17" s="80"/>
      <c r="N17" s="80"/>
      <c r="O17" s="81"/>
    </row>
    <row r="18" spans="1:15" ht="12" customHeight="1">
      <c r="A18" s="25" t="s">
        <v>72</v>
      </c>
      <c r="B18" s="16"/>
      <c r="C18" s="20"/>
      <c r="D18" s="20"/>
      <c r="E18" s="19"/>
      <c r="F18" s="98" t="s">
        <v>111</v>
      </c>
      <c r="G18" s="111"/>
      <c r="H18" s="111"/>
      <c r="I18" s="111"/>
      <c r="J18" s="112"/>
      <c r="K18" s="79"/>
      <c r="L18" s="80"/>
      <c r="M18" s="80"/>
      <c r="N18" s="80"/>
      <c r="O18" s="81"/>
    </row>
    <row r="19" spans="1:15" ht="12" customHeight="1">
      <c r="A19" s="25"/>
      <c r="B19" s="20"/>
      <c r="C19" s="16"/>
      <c r="D19" s="20"/>
      <c r="E19" s="9"/>
      <c r="F19" s="119" t="s">
        <v>115</v>
      </c>
      <c r="G19" s="111"/>
      <c r="H19" s="111"/>
      <c r="I19" s="111"/>
      <c r="J19" s="112"/>
      <c r="K19" s="79"/>
      <c r="L19" s="80"/>
      <c r="M19" s="80"/>
      <c r="N19" s="80"/>
      <c r="O19" s="81"/>
    </row>
    <row r="20" spans="1:15" ht="12" customHeight="1">
      <c r="A20" s="128" t="s">
        <v>73</v>
      </c>
      <c r="B20" s="127"/>
      <c r="C20" s="8"/>
      <c r="D20" s="123"/>
      <c r="E20" s="124"/>
      <c r="F20" s="10"/>
      <c r="G20" s="11"/>
      <c r="H20" s="11"/>
      <c r="I20" s="11"/>
      <c r="J20" s="12"/>
      <c r="K20" s="79"/>
      <c r="L20" s="80"/>
      <c r="M20" s="80"/>
      <c r="N20" s="80"/>
      <c r="O20" s="81"/>
    </row>
    <row r="21" spans="1:15" ht="12" customHeight="1">
      <c r="A21" s="18" t="s">
        <v>74</v>
      </c>
      <c r="B21" s="8"/>
      <c r="C21" s="8"/>
      <c r="D21" s="24"/>
      <c r="E21" s="19"/>
      <c r="F21" s="98" t="s">
        <v>110</v>
      </c>
      <c r="G21" s="117"/>
      <c r="H21" s="117"/>
      <c r="I21" s="117"/>
      <c r="J21" s="118"/>
      <c r="K21" s="79"/>
      <c r="L21" s="80"/>
      <c r="M21" s="80"/>
      <c r="N21" s="80"/>
      <c r="O21" s="81"/>
    </row>
    <row r="22" spans="1:15" ht="12" customHeight="1">
      <c r="A22" s="25"/>
      <c r="B22" s="20"/>
      <c r="C22" s="20"/>
      <c r="D22" s="20"/>
      <c r="E22" s="9"/>
      <c r="F22" s="98"/>
      <c r="G22" s="117"/>
      <c r="H22" s="117"/>
      <c r="I22" s="117"/>
      <c r="J22" s="118"/>
      <c r="K22" s="79"/>
      <c r="L22" s="80"/>
      <c r="M22" s="80"/>
      <c r="N22" s="80"/>
      <c r="O22" s="81"/>
    </row>
    <row r="23" spans="1:15" ht="12" customHeight="1">
      <c r="A23" s="128" t="s">
        <v>75</v>
      </c>
      <c r="B23" s="134"/>
      <c r="C23" s="135" t="s">
        <v>205</v>
      </c>
      <c r="D23" s="135"/>
      <c r="E23" s="136"/>
      <c r="F23" s="98"/>
      <c r="G23" s="117"/>
      <c r="H23" s="117"/>
      <c r="I23" s="117"/>
      <c r="J23" s="118"/>
      <c r="K23" s="79"/>
      <c r="L23" s="80"/>
      <c r="M23" s="80"/>
      <c r="N23" s="80"/>
      <c r="O23" s="81"/>
    </row>
    <row r="24" spans="1:15" ht="12" customHeight="1">
      <c r="A24" s="18" t="s">
        <v>74</v>
      </c>
      <c r="B24" s="8"/>
      <c r="C24" s="8"/>
      <c r="D24" s="24"/>
      <c r="E24" s="28"/>
      <c r="F24" s="10"/>
      <c r="G24" s="11"/>
      <c r="H24" s="11"/>
      <c r="I24" s="11"/>
      <c r="J24" s="12"/>
      <c r="K24" s="79"/>
      <c r="L24" s="80"/>
      <c r="M24" s="80"/>
      <c r="N24" s="80"/>
      <c r="O24" s="81"/>
    </row>
    <row r="25" spans="1:15" ht="12" customHeight="1">
      <c r="A25" s="25"/>
      <c r="B25" s="20"/>
      <c r="C25" s="121" t="s">
        <v>76</v>
      </c>
      <c r="D25" s="122"/>
      <c r="E25" s="122"/>
      <c r="F25" s="10"/>
      <c r="G25" s="11"/>
      <c r="H25" s="11"/>
      <c r="I25" s="11"/>
      <c r="J25" s="12"/>
      <c r="K25" s="79"/>
      <c r="L25" s="80"/>
      <c r="M25" s="80"/>
      <c r="N25" s="80"/>
      <c r="O25" s="81"/>
    </row>
    <row r="26" spans="1:15" ht="12" customHeight="1">
      <c r="A26" s="85" t="s">
        <v>77</v>
      </c>
      <c r="B26" s="86"/>
      <c r="C26" s="86"/>
      <c r="D26" s="123"/>
      <c r="E26" s="124"/>
      <c r="F26" s="10"/>
      <c r="G26" s="11"/>
      <c r="H26" s="11"/>
      <c r="I26" s="11"/>
      <c r="J26" s="12"/>
      <c r="K26" s="79"/>
      <c r="L26" s="80"/>
      <c r="M26" s="80"/>
      <c r="N26" s="80"/>
      <c r="O26" s="81"/>
    </row>
    <row r="27" spans="1:15" ht="12" customHeight="1">
      <c r="A27" s="85" t="s">
        <v>78</v>
      </c>
      <c r="B27" s="86"/>
      <c r="C27" s="86"/>
      <c r="D27" s="24"/>
      <c r="E27" s="28"/>
      <c r="F27" s="10"/>
      <c r="G27" s="29" t="s">
        <v>79</v>
      </c>
      <c r="H27" s="30" t="s">
        <v>208</v>
      </c>
      <c r="I27" s="11"/>
      <c r="J27" s="12"/>
      <c r="K27" s="79"/>
      <c r="L27" s="80"/>
      <c r="M27" s="80"/>
      <c r="N27" s="80"/>
      <c r="O27" s="81"/>
    </row>
    <row r="28" spans="1:15" ht="12" customHeight="1">
      <c r="A28" s="25"/>
      <c r="B28" s="20"/>
      <c r="C28" s="20"/>
      <c r="D28" s="24"/>
      <c r="E28" s="9"/>
      <c r="F28" s="10"/>
      <c r="G28" s="29" t="s">
        <v>80</v>
      </c>
      <c r="H28" s="11"/>
      <c r="I28" s="11"/>
      <c r="J28" s="12"/>
      <c r="K28" s="79"/>
      <c r="L28" s="80"/>
      <c r="M28" s="80"/>
      <c r="N28" s="80"/>
      <c r="O28" s="81"/>
    </row>
    <row r="29" spans="1:15" ht="12" customHeight="1">
      <c r="A29" s="125"/>
      <c r="B29" s="123"/>
      <c r="C29" s="123"/>
      <c r="D29" s="123"/>
      <c r="E29" s="124"/>
      <c r="F29" s="10"/>
      <c r="G29" s="11"/>
      <c r="H29" s="11"/>
      <c r="I29" s="11"/>
      <c r="J29" s="12"/>
      <c r="K29" s="79"/>
      <c r="L29" s="80"/>
      <c r="M29" s="80"/>
      <c r="N29" s="80"/>
      <c r="O29" s="81"/>
    </row>
    <row r="30" spans="1:15" ht="12" customHeight="1">
      <c r="A30" s="15"/>
      <c r="B30" s="16"/>
      <c r="C30" s="31"/>
      <c r="D30" s="31"/>
      <c r="E30" s="31"/>
      <c r="F30" s="10"/>
      <c r="G30" s="11"/>
      <c r="H30" s="32"/>
      <c r="I30" s="11"/>
      <c r="J30" s="12"/>
      <c r="K30" s="79"/>
      <c r="L30" s="80"/>
      <c r="M30" s="80"/>
      <c r="N30" s="80"/>
      <c r="O30" s="81"/>
    </row>
    <row r="31" spans="1:15" ht="12" customHeight="1">
      <c r="A31" s="15"/>
      <c r="B31" s="16"/>
      <c r="C31" s="129"/>
      <c r="D31" s="130"/>
      <c r="E31" s="120"/>
      <c r="F31" s="10"/>
      <c r="G31" s="11"/>
      <c r="H31" s="32"/>
      <c r="I31" s="11"/>
      <c r="J31" s="12"/>
      <c r="K31" s="79"/>
      <c r="L31" s="80"/>
      <c r="M31" s="80"/>
      <c r="N31" s="80"/>
      <c r="O31" s="81"/>
    </row>
    <row r="32" spans="1:15" ht="12" customHeight="1">
      <c r="A32" s="15"/>
      <c r="B32" s="16"/>
      <c r="C32" s="16"/>
      <c r="D32" s="16"/>
      <c r="E32" s="19"/>
      <c r="F32" s="131" t="s">
        <v>81</v>
      </c>
      <c r="G32" s="132"/>
      <c r="H32" s="132"/>
      <c r="I32" s="132"/>
      <c r="J32" s="133"/>
      <c r="K32" s="79"/>
      <c r="L32" s="80"/>
      <c r="M32" s="80"/>
      <c r="N32" s="80"/>
      <c r="O32" s="81"/>
    </row>
    <row r="33" spans="1:15" ht="12" customHeight="1">
      <c r="A33" s="85" t="s">
        <v>82</v>
      </c>
      <c r="B33" s="126"/>
      <c r="C33" s="126"/>
      <c r="D33" s="127"/>
      <c r="E33" s="127"/>
      <c r="F33" s="10"/>
      <c r="G33" s="11"/>
      <c r="H33" s="33">
        <v>41</v>
      </c>
      <c r="I33" s="11"/>
      <c r="J33" s="12"/>
      <c r="K33" s="79"/>
      <c r="L33" s="80"/>
      <c r="M33" s="80"/>
      <c r="N33" s="80"/>
      <c r="O33" s="81"/>
    </row>
    <row r="34" spans="1:15" ht="12" customHeight="1">
      <c r="A34" s="25" t="s">
        <v>83</v>
      </c>
      <c r="B34" s="16"/>
      <c r="C34" s="16"/>
      <c r="D34" s="102" t="s">
        <v>84</v>
      </c>
      <c r="E34" s="120"/>
      <c r="F34" s="10"/>
      <c r="G34" s="11"/>
      <c r="H34" s="11"/>
      <c r="I34" s="11"/>
      <c r="J34" s="12"/>
      <c r="K34" s="79"/>
      <c r="L34" s="80"/>
      <c r="M34" s="80"/>
      <c r="N34" s="80"/>
      <c r="O34" s="81"/>
    </row>
    <row r="35" spans="1:15" ht="12" customHeight="1">
      <c r="A35" s="15"/>
      <c r="B35" s="16"/>
      <c r="C35" s="16"/>
      <c r="D35" s="16"/>
      <c r="E35" s="19"/>
      <c r="F35" s="10"/>
      <c r="G35" s="11"/>
      <c r="H35" s="11"/>
      <c r="I35" s="11"/>
      <c r="J35" s="12"/>
      <c r="K35" s="79"/>
      <c r="L35" s="80"/>
      <c r="M35" s="80"/>
      <c r="N35" s="80"/>
      <c r="O35" s="81"/>
    </row>
    <row r="36" spans="1:15" ht="12" customHeight="1">
      <c r="A36" s="101" t="s">
        <v>85</v>
      </c>
      <c r="B36" s="102"/>
      <c r="C36" s="102"/>
      <c r="D36" s="102"/>
      <c r="E36" s="19"/>
      <c r="F36" s="10"/>
      <c r="G36" s="11"/>
      <c r="H36" s="11"/>
      <c r="I36" s="11"/>
      <c r="J36" s="12"/>
      <c r="K36" s="79"/>
      <c r="L36" s="80"/>
      <c r="M36" s="80"/>
      <c r="N36" s="80"/>
      <c r="O36" s="81"/>
    </row>
    <row r="37" spans="1:15" ht="12" customHeight="1">
      <c r="A37" s="107" t="s">
        <v>86</v>
      </c>
      <c r="B37" s="144"/>
      <c r="C37" s="144"/>
      <c r="D37" s="145"/>
      <c r="E37" s="9"/>
      <c r="F37" s="10"/>
      <c r="G37" s="11"/>
      <c r="H37" s="11"/>
      <c r="I37" s="11"/>
      <c r="J37" s="12"/>
      <c r="K37" s="79"/>
      <c r="L37" s="80"/>
      <c r="M37" s="80"/>
      <c r="N37" s="80"/>
      <c r="O37" s="81"/>
    </row>
    <row r="38" spans="1:15" ht="12" customHeight="1">
      <c r="A38" s="15"/>
      <c r="B38" s="16"/>
      <c r="C38" s="16"/>
      <c r="D38" s="16"/>
      <c r="E38" s="9"/>
      <c r="F38" s="34"/>
      <c r="G38" s="35"/>
      <c r="H38" s="35"/>
      <c r="I38" s="35"/>
      <c r="J38" s="12"/>
      <c r="K38" s="79"/>
      <c r="L38" s="80"/>
      <c r="M38" s="80"/>
      <c r="N38" s="80"/>
      <c r="O38" s="81"/>
    </row>
    <row r="39" spans="1:15" ht="12" customHeight="1">
      <c r="A39" s="36" t="s">
        <v>87</v>
      </c>
      <c r="B39" s="146" t="s">
        <v>206</v>
      </c>
      <c r="C39" s="138"/>
      <c r="D39" s="139"/>
      <c r="E39" s="140"/>
      <c r="F39" s="37"/>
      <c r="G39" s="38"/>
      <c r="H39" s="38"/>
      <c r="I39" s="38"/>
      <c r="J39" s="12"/>
      <c r="K39" s="79"/>
      <c r="L39" s="80"/>
      <c r="M39" s="80"/>
      <c r="N39" s="80"/>
      <c r="O39" s="81"/>
    </row>
    <row r="40" spans="1:15" ht="12" customHeight="1">
      <c r="A40" s="36" t="s">
        <v>88</v>
      </c>
      <c r="B40" s="147">
        <v>22820677</v>
      </c>
      <c r="C40" s="148"/>
      <c r="D40" s="149"/>
      <c r="E40" s="150"/>
      <c r="F40" s="11"/>
      <c r="G40" s="39"/>
      <c r="H40" s="39"/>
      <c r="I40" s="39"/>
      <c r="J40" s="12"/>
      <c r="K40" s="79"/>
      <c r="L40" s="80"/>
      <c r="M40" s="80"/>
      <c r="N40" s="80"/>
      <c r="O40" s="81"/>
    </row>
    <row r="41" spans="1:15" ht="12" customHeight="1">
      <c r="A41" s="15"/>
      <c r="B41" s="16"/>
      <c r="C41" s="16"/>
      <c r="D41" s="16"/>
      <c r="E41" s="19"/>
      <c r="F41" s="40" t="s">
        <v>89</v>
      </c>
      <c r="G41" s="151" t="s">
        <v>90</v>
      </c>
      <c r="H41" s="151"/>
      <c r="I41" s="151" t="s">
        <v>91</v>
      </c>
      <c r="J41" s="152"/>
      <c r="K41" s="79"/>
      <c r="L41" s="80"/>
      <c r="M41" s="80"/>
      <c r="N41" s="80"/>
      <c r="O41" s="81"/>
    </row>
    <row r="42" spans="1:15" ht="12" customHeight="1">
      <c r="A42" s="15" t="s">
        <v>92</v>
      </c>
      <c r="B42" s="137" t="s">
        <v>207</v>
      </c>
      <c r="C42" s="138"/>
      <c r="D42" s="139"/>
      <c r="E42" s="140"/>
      <c r="F42" s="41">
        <v>8</v>
      </c>
      <c r="G42" s="141">
        <v>2</v>
      </c>
      <c r="H42" s="141"/>
      <c r="I42" s="142" t="s">
        <v>209</v>
      </c>
      <c r="J42" s="143"/>
      <c r="K42" s="79"/>
      <c r="L42" s="80"/>
      <c r="M42" s="80"/>
      <c r="N42" s="80"/>
      <c r="O42" s="81"/>
    </row>
    <row r="43" spans="1:15" ht="0.75" customHeight="1">
      <c r="A43" s="42"/>
      <c r="B43" s="43"/>
      <c r="C43" s="43"/>
      <c r="D43" s="44"/>
      <c r="E43" s="45"/>
      <c r="F43" s="46"/>
      <c r="G43" s="47"/>
      <c r="H43" s="47"/>
      <c r="I43" s="47"/>
      <c r="J43" s="48"/>
      <c r="K43" s="82"/>
      <c r="L43" s="83"/>
      <c r="M43" s="83"/>
      <c r="N43" s="83"/>
      <c r="O43" s="84"/>
    </row>
  </sheetData>
  <mergeCells count="44">
    <mergeCell ref="B42:E42"/>
    <mergeCell ref="G42:H42"/>
    <mergeCell ref="I42:J42"/>
    <mergeCell ref="A37:D37"/>
    <mergeCell ref="B39:E39"/>
    <mergeCell ref="B40:E40"/>
    <mergeCell ref="G41:H41"/>
    <mergeCell ref="I41:J41"/>
    <mergeCell ref="A20:B20"/>
    <mergeCell ref="D20:E20"/>
    <mergeCell ref="C31:E31"/>
    <mergeCell ref="F21:J23"/>
    <mergeCell ref="F32:J32"/>
    <mergeCell ref="A23:B23"/>
    <mergeCell ref="C23:E23"/>
    <mergeCell ref="D34:E34"/>
    <mergeCell ref="A36:D36"/>
    <mergeCell ref="C25:E25"/>
    <mergeCell ref="A26:C26"/>
    <mergeCell ref="D26:E26"/>
    <mergeCell ref="A27:C27"/>
    <mergeCell ref="A29:E29"/>
    <mergeCell ref="A33:E33"/>
    <mergeCell ref="D12:E12"/>
    <mergeCell ref="A14:B14"/>
    <mergeCell ref="C14:E14"/>
    <mergeCell ref="F13:J16"/>
    <mergeCell ref="F19:J19"/>
    <mergeCell ref="A1:O1"/>
    <mergeCell ref="A2:O2"/>
    <mergeCell ref="K3:O43"/>
    <mergeCell ref="A4:C4"/>
    <mergeCell ref="A5:E5"/>
    <mergeCell ref="A6:C6"/>
    <mergeCell ref="A7:E7"/>
    <mergeCell ref="D8:E8"/>
    <mergeCell ref="F10:J10"/>
    <mergeCell ref="A11:B11"/>
    <mergeCell ref="C11:E11"/>
    <mergeCell ref="F11:J11"/>
    <mergeCell ref="A15:B15"/>
    <mergeCell ref="B17:C17"/>
    <mergeCell ref="F18:J18"/>
    <mergeCell ref="A12:B12"/>
  </mergeCells>
  <conditionalFormatting sqref="I39 I42">
    <cfRule type="cellIs" dxfId="711" priority="1" stopIfTrue="1" operator="greaterThan">
      <formula>MID(YEAR(NOW()),3,4)</formula>
    </cfRule>
  </conditionalFormatting>
  <conditionalFormatting sqref="F39">
    <cfRule type="expression" dxfId="710" priority="2" stopIfTrue="1">
      <formula>IF($C$32&lt;10,DAY(XFD37))</formula>
    </cfRule>
    <cfRule type="cellIs" dxfId="709" priority="3" stopIfTrue="1" operator="greaterThan">
      <formula>31</formula>
    </cfRule>
  </conditionalFormatting>
  <conditionalFormatting sqref="F42">
    <cfRule type="expression" dxfId="708" priority="4" stopIfTrue="1">
      <formula>IF($A$39&lt;10,DAY($A$39))</formula>
    </cfRule>
    <cfRule type="cellIs" dxfId="707" priority="5" stopIfTrue="1" operator="greaterThan">
      <formula>31</formula>
    </cfRule>
  </conditionalFormatting>
  <hyperlinks>
    <hyperlink ref="B42" r:id="rId1" xr:uid="{ED921D17-B821-41A3-9B76-17CDCEAE7970}"/>
  </hyperlinks>
  <pageMargins left="0.7" right="0.7" top="0.75" bottom="0.75" header="0.3" footer="0.3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V54"/>
  <sheetViews>
    <sheetView showZeros="0" topLeftCell="A7" workbookViewId="0">
      <selection activeCell="AB4" sqref="AB4"/>
    </sheetView>
  </sheetViews>
  <sheetFormatPr defaultRowHeight="15"/>
  <cols>
    <col min="1" max="1" width="3" customWidth="1"/>
    <col min="2" max="2" width="13.5703125" customWidth="1"/>
    <col min="3" max="3" width="4.7109375" customWidth="1"/>
    <col min="4" max="4" width="6.5703125" customWidth="1"/>
    <col min="5" max="5" width="4.85546875" customWidth="1"/>
    <col min="6" max="6" width="4.7109375" customWidth="1"/>
    <col min="7" max="7" width="5.42578125" customWidth="1"/>
    <col min="8" max="8" width="4.7109375" customWidth="1"/>
    <col min="9" max="9" width="4.42578125" customWidth="1"/>
    <col min="10" max="10" width="6.7109375" customWidth="1"/>
    <col min="11" max="11" width="6.28515625" customWidth="1"/>
    <col min="12" max="12" width="5.7109375" customWidth="1"/>
    <col min="13" max="13" width="4.7109375" customWidth="1"/>
    <col min="14" max="14" width="3.42578125" customWidth="1"/>
    <col min="15" max="15" width="5" customWidth="1"/>
    <col min="16" max="16" width="4" customWidth="1"/>
    <col min="17" max="17" width="4.42578125" customWidth="1"/>
    <col min="18" max="18" width="9.85546875" customWidth="1"/>
    <col min="19" max="19" width="8" customWidth="1"/>
    <col min="20" max="20" width="5.85546875" customWidth="1"/>
    <col min="21" max="21" width="8.140625" customWidth="1"/>
    <col min="22" max="22" width="6.140625" customWidth="1"/>
  </cols>
  <sheetData>
    <row r="1" spans="1:22" ht="26.25" customHeight="1">
      <c r="B1" s="153" t="s">
        <v>212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</row>
    <row r="2" spans="1:22" ht="26.25" customHeight="1">
      <c r="B2" s="154" t="s">
        <v>213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</row>
    <row r="3" spans="1:22" ht="11.25" customHeight="1" thickBot="1">
      <c r="B3" s="155" t="s">
        <v>95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50"/>
    </row>
    <row r="4" spans="1:22" ht="77.25" customHeight="1">
      <c r="A4" s="156" t="s">
        <v>43</v>
      </c>
      <c r="B4" s="161" t="s">
        <v>98</v>
      </c>
      <c r="C4" s="164" t="s">
        <v>44</v>
      </c>
      <c r="D4" s="164"/>
      <c r="E4" s="164" t="s">
        <v>45</v>
      </c>
      <c r="F4" s="164"/>
      <c r="G4" s="164"/>
      <c r="H4" s="164"/>
      <c r="I4" s="164"/>
      <c r="J4" s="164" t="s">
        <v>46</v>
      </c>
      <c r="K4" s="164"/>
      <c r="L4" s="164"/>
      <c r="M4" s="167" t="s">
        <v>61</v>
      </c>
      <c r="N4" s="167"/>
      <c r="O4" s="167"/>
      <c r="P4" s="167"/>
      <c r="Q4" s="167"/>
      <c r="R4" s="167"/>
      <c r="S4" s="167"/>
      <c r="T4" s="167"/>
      <c r="U4" s="167"/>
      <c r="V4" s="168"/>
    </row>
    <row r="5" spans="1:22" ht="29.25" customHeight="1">
      <c r="A5" s="157"/>
      <c r="B5" s="162"/>
      <c r="C5" s="165" t="s">
        <v>93</v>
      </c>
      <c r="D5" s="165" t="s">
        <v>119</v>
      </c>
      <c r="E5" s="165" t="s">
        <v>47</v>
      </c>
      <c r="F5" s="165" t="s">
        <v>48</v>
      </c>
      <c r="G5" s="165" t="s">
        <v>49</v>
      </c>
      <c r="H5" s="165" t="s">
        <v>50</v>
      </c>
      <c r="I5" s="165"/>
      <c r="J5" s="165" t="s">
        <v>51</v>
      </c>
      <c r="K5" s="165" t="s">
        <v>52</v>
      </c>
      <c r="L5" s="165" t="s">
        <v>53</v>
      </c>
      <c r="M5" s="159" t="s">
        <v>116</v>
      </c>
      <c r="N5" s="159" t="s">
        <v>117</v>
      </c>
      <c r="O5" s="159" t="s">
        <v>59</v>
      </c>
      <c r="P5" s="159" t="s">
        <v>118</v>
      </c>
      <c r="Q5" s="159" t="s">
        <v>60</v>
      </c>
      <c r="R5" s="159" t="s">
        <v>120</v>
      </c>
      <c r="S5" s="159" t="s">
        <v>121</v>
      </c>
      <c r="T5" s="159" t="s">
        <v>56</v>
      </c>
      <c r="U5" s="159" t="s">
        <v>57</v>
      </c>
      <c r="V5" s="169" t="s">
        <v>58</v>
      </c>
    </row>
    <row r="6" spans="1:22" ht="130.5" customHeight="1" thickBot="1">
      <c r="A6" s="158"/>
      <c r="B6" s="163"/>
      <c r="C6" s="166"/>
      <c r="D6" s="166"/>
      <c r="E6" s="166"/>
      <c r="F6" s="166"/>
      <c r="G6" s="166"/>
      <c r="H6" s="52" t="s">
        <v>54</v>
      </c>
      <c r="I6" s="53" t="s">
        <v>55</v>
      </c>
      <c r="J6" s="166"/>
      <c r="K6" s="166"/>
      <c r="L6" s="166"/>
      <c r="M6" s="160"/>
      <c r="N6" s="160"/>
      <c r="O6" s="160"/>
      <c r="P6" s="160"/>
      <c r="Q6" s="160"/>
      <c r="R6" s="160"/>
      <c r="S6" s="160"/>
      <c r="T6" s="160"/>
      <c r="U6" s="160"/>
      <c r="V6" s="170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0</v>
      </c>
      <c r="C8" s="51">
        <f>'3'!C8+'4'!C8+'5'!C8+'6'!C8</f>
        <v>133</v>
      </c>
      <c r="D8" s="51">
        <f>'3'!D8+'4'!D8+'5'!D8+'6'!D8</f>
        <v>58</v>
      </c>
      <c r="E8" s="51">
        <f>'3'!E8+'4'!E8+'5'!E8+'6'!E8</f>
        <v>5</v>
      </c>
      <c r="F8" s="51">
        <f>'3'!F8+'4'!F8+'5'!F8+'6'!F8</f>
        <v>32</v>
      </c>
      <c r="G8" s="51">
        <f>'3'!G8+'4'!G8+'5'!G8+'6'!G8</f>
        <v>84</v>
      </c>
      <c r="H8" s="51">
        <f>'3'!H8+'4'!H8+'5'!H8+'6'!H8</f>
        <v>4</v>
      </c>
      <c r="I8" s="51">
        <f>'3'!I8+'4'!I8+'5'!I8+'6'!I8</f>
        <v>8</v>
      </c>
      <c r="J8" s="51">
        <f>'3'!J8+'4'!J8+'5'!J8+'6'!J8</f>
        <v>29</v>
      </c>
      <c r="K8" s="51">
        <f>'3'!K8+'4'!K8+'5'!K8+'6'!K8</f>
        <v>56</v>
      </c>
      <c r="L8" s="51">
        <f>'3'!L8+'4'!L8+'5'!L8+'6'!L8</f>
        <v>48</v>
      </c>
      <c r="M8" s="51">
        <f>'3'!M8+'4'!M8+'5'!M8+'6'!M8</f>
        <v>44</v>
      </c>
      <c r="N8" s="51">
        <f>'3'!N8+'4'!N8+'5'!N8+'6'!N8</f>
        <v>7</v>
      </c>
      <c r="O8" s="51">
        <f>'3'!O8+'4'!O8+'5'!O8+'6'!O8</f>
        <v>7</v>
      </c>
      <c r="P8" s="51">
        <f>'3'!P8+'4'!P8+'5'!P8+'6'!P8</f>
        <v>0</v>
      </c>
      <c r="Q8" s="51">
        <f>'3'!Q8+'4'!Q8+'5'!Q8+'6'!Q8</f>
        <v>0</v>
      </c>
      <c r="R8" s="51">
        <f>'3'!R8+'4'!R8+'5'!R8+'6'!R8</f>
        <v>15</v>
      </c>
      <c r="S8" s="51">
        <f>'3'!S8+'4'!S8+'5'!S8+'6'!S8</f>
        <v>15</v>
      </c>
      <c r="T8" s="51">
        <f>'3'!T8+'4'!T8+'5'!T8+'6'!T8</f>
        <v>9</v>
      </c>
      <c r="U8" s="51">
        <f>'3'!U8+'4'!U8+'5'!U8+'6'!U8</f>
        <v>34</v>
      </c>
      <c r="V8" s="51">
        <f>'3'!V8+'4'!V8+'5'!V8+'6'!V8</f>
        <v>2</v>
      </c>
    </row>
    <row r="9" spans="1:22" ht="11.1" customHeight="1">
      <c r="A9" s="1"/>
      <c r="B9" s="58" t="s">
        <v>1</v>
      </c>
      <c r="C9" s="51">
        <f>'3'!C9+'4'!C9+'5'!C9+'6'!C9</f>
        <v>54</v>
      </c>
      <c r="D9" s="51">
        <f>'3'!D9+'4'!D9+'5'!D9+'6'!D9</f>
        <v>22</v>
      </c>
      <c r="E9" s="51">
        <f>'3'!E9+'4'!E9+'5'!E9+'6'!E9</f>
        <v>4</v>
      </c>
      <c r="F9" s="51">
        <f>'3'!F9+'4'!F9+'5'!F9+'6'!F9</f>
        <v>8</v>
      </c>
      <c r="G9" s="51">
        <f>'3'!G9+'4'!G9+'5'!G9+'6'!G9</f>
        <v>37</v>
      </c>
      <c r="H9" s="51">
        <f>'3'!H9+'4'!H9+'5'!H9+'6'!H9</f>
        <v>2</v>
      </c>
      <c r="I9" s="51">
        <f>'3'!I9+'4'!I9+'5'!I9+'6'!I9</f>
        <v>3</v>
      </c>
      <c r="J9" s="51">
        <f>'3'!J9+'4'!J9+'5'!J9+'6'!J9</f>
        <v>11</v>
      </c>
      <c r="K9" s="51">
        <f>'3'!K9+'4'!K9+'5'!K9+'6'!K9</f>
        <v>29</v>
      </c>
      <c r="L9" s="51">
        <f>'3'!L9+'4'!L9+'5'!L9+'6'!L9</f>
        <v>14</v>
      </c>
      <c r="M9" s="51">
        <f>'3'!M9+'4'!M9+'5'!M9+'6'!M9</f>
        <v>21</v>
      </c>
      <c r="N9" s="51">
        <f>'3'!N9+'4'!N9+'5'!N9+'6'!N9</f>
        <v>0</v>
      </c>
      <c r="O9" s="51">
        <f>'3'!O9+'4'!O9+'5'!O9+'6'!O9</f>
        <v>6</v>
      </c>
      <c r="P9" s="51">
        <f>'3'!P9+'4'!P9+'5'!P9+'6'!P9</f>
        <v>0</v>
      </c>
      <c r="Q9" s="51">
        <f>'3'!Q9+'4'!Q9+'5'!Q9+'6'!Q9</f>
        <v>0</v>
      </c>
      <c r="R9" s="51">
        <f>'3'!R9+'4'!R9+'5'!R9+'6'!R9</f>
        <v>7</v>
      </c>
      <c r="S9" s="51">
        <f>'3'!S9+'4'!S9+'5'!S9+'6'!S9</f>
        <v>4</v>
      </c>
      <c r="T9" s="51">
        <f>'3'!T9+'4'!T9+'5'!T9+'6'!T9</f>
        <v>1</v>
      </c>
      <c r="U9" s="51">
        <f>'3'!U9+'4'!U9+'5'!U9+'6'!U9</f>
        <v>15</v>
      </c>
      <c r="V9" s="51">
        <f>'3'!V9+'4'!V9+'5'!V9+'6'!V9</f>
        <v>0</v>
      </c>
    </row>
    <row r="10" spans="1:22" ht="11.1" customHeight="1">
      <c r="A10" s="1"/>
      <c r="B10" s="58" t="s">
        <v>3</v>
      </c>
      <c r="C10" s="51">
        <f>'3'!C10+'4'!C10+'5'!C10+'6'!C10</f>
        <v>115</v>
      </c>
      <c r="D10" s="51">
        <f>'3'!D10+'4'!D10+'5'!D10+'6'!D10</f>
        <v>38</v>
      </c>
      <c r="E10" s="51">
        <f>'3'!E10+'4'!E10+'5'!E10+'6'!E10</f>
        <v>8</v>
      </c>
      <c r="F10" s="51">
        <f>'3'!F10+'4'!F10+'5'!F10+'6'!F10</f>
        <v>18</v>
      </c>
      <c r="G10" s="51">
        <f>'3'!G10+'4'!G10+'5'!G10+'6'!G10</f>
        <v>78</v>
      </c>
      <c r="H10" s="51">
        <f>'3'!H10+'4'!H10+'5'!H10+'6'!H10</f>
        <v>3</v>
      </c>
      <c r="I10" s="51">
        <f>'3'!I10+'4'!I10+'5'!I10+'6'!I10</f>
        <v>8</v>
      </c>
      <c r="J10" s="51">
        <f>'3'!J10+'4'!J10+'5'!J10+'6'!J10</f>
        <v>24</v>
      </c>
      <c r="K10" s="51">
        <f>'3'!K10+'4'!K10+'5'!K10+'6'!K10</f>
        <v>54</v>
      </c>
      <c r="L10" s="51">
        <f>'3'!L10+'4'!L10+'5'!L10+'6'!L10</f>
        <v>37</v>
      </c>
      <c r="M10" s="51">
        <f>'3'!M10+'4'!M10+'5'!M10+'6'!M10</f>
        <v>25</v>
      </c>
      <c r="N10" s="51">
        <f>'3'!N10+'4'!N10+'5'!N10+'6'!N10</f>
        <v>1</v>
      </c>
      <c r="O10" s="51">
        <f>'3'!O10+'4'!O10+'5'!O10+'6'!O10</f>
        <v>10</v>
      </c>
      <c r="P10" s="51">
        <f>'3'!P10+'4'!P10+'5'!P10+'6'!P10</f>
        <v>1</v>
      </c>
      <c r="Q10" s="51">
        <v>0</v>
      </c>
      <c r="R10" s="51">
        <f>'3'!R10+'4'!R10+'5'!R10+'6'!R10</f>
        <v>15</v>
      </c>
      <c r="S10" s="51">
        <f>'3'!S10+'4'!S10+'5'!S10+'6'!S10</f>
        <v>16</v>
      </c>
      <c r="T10" s="51">
        <f>'3'!T10+'4'!T10+'5'!T10+'6'!T10</f>
        <v>2</v>
      </c>
      <c r="U10" s="51">
        <f>'3'!U10+'4'!U10+'5'!U10+'6'!U10</f>
        <v>42</v>
      </c>
      <c r="V10" s="51">
        <f>'3'!V10+'4'!V10+'5'!V10+'6'!V10</f>
        <v>3</v>
      </c>
    </row>
    <row r="11" spans="1:22" ht="11.1" customHeight="1">
      <c r="A11" s="1"/>
      <c r="B11" s="58" t="s">
        <v>4</v>
      </c>
      <c r="C11" s="51">
        <f>'3'!C11+'4'!C11+'5'!C11+'6'!C11</f>
        <v>251</v>
      </c>
      <c r="D11" s="51">
        <f>'3'!D11+'4'!D11+'5'!D11+'6'!D11</f>
        <v>109</v>
      </c>
      <c r="E11" s="51">
        <f>'3'!E11+'4'!E11+'5'!E11+'6'!E11</f>
        <v>29</v>
      </c>
      <c r="F11" s="51">
        <f>'3'!F11+'4'!F11+'5'!F11+'6'!F11</f>
        <v>61</v>
      </c>
      <c r="G11" s="51">
        <f>'3'!G11+'4'!G11+'5'!G11+'6'!G11</f>
        <v>141</v>
      </c>
      <c r="H11" s="51">
        <f>'3'!H11+'4'!H11+'5'!H11+'6'!H11</f>
        <v>13</v>
      </c>
      <c r="I11" s="51">
        <f>'3'!I11+'4'!I11+'5'!I11+'6'!I11</f>
        <v>7</v>
      </c>
      <c r="J11" s="51">
        <f>'3'!J11+'4'!J11+'5'!J11+'6'!J11</f>
        <v>68</v>
      </c>
      <c r="K11" s="51">
        <f>'3'!K11+'4'!K11+'5'!K11+'6'!K11</f>
        <v>109</v>
      </c>
      <c r="L11" s="51">
        <f>'3'!L11+'4'!L11+'5'!L11+'6'!L11</f>
        <v>74</v>
      </c>
      <c r="M11" s="51">
        <f>'3'!M11+'4'!M11+'5'!M11+'6'!M11</f>
        <v>51</v>
      </c>
      <c r="N11" s="51">
        <f>'3'!N11+'4'!N11+'5'!N11+'6'!N11</f>
        <v>7</v>
      </c>
      <c r="O11" s="51">
        <f>'3'!O11+'4'!O11+'5'!O11+'6'!O11</f>
        <v>9</v>
      </c>
      <c r="P11" s="51">
        <f>'3'!P11+'4'!P11+'5'!P11+'6'!P11</f>
        <v>0</v>
      </c>
      <c r="Q11" s="51">
        <f>'3'!Q11+'4'!Q11+'5'!Q11+'6'!Q11</f>
        <v>0</v>
      </c>
      <c r="R11" s="51">
        <f>'3'!R11+'4'!R11+'5'!R11+'6'!R11</f>
        <v>49</v>
      </c>
      <c r="S11" s="51">
        <f>'3'!S11+'4'!S11+'5'!S11+'6'!S11</f>
        <v>43</v>
      </c>
      <c r="T11" s="51">
        <f>'3'!T11+'4'!T11+'5'!T11+'6'!T11</f>
        <v>14</v>
      </c>
      <c r="U11" s="51">
        <f>'3'!U11+'4'!U11+'5'!U11+'6'!U11</f>
        <v>74</v>
      </c>
      <c r="V11" s="51">
        <f>'3'!V11+'4'!V11+'5'!V11+'6'!V11</f>
        <v>4</v>
      </c>
    </row>
    <row r="12" spans="1:22" ht="11.1" customHeight="1">
      <c r="A12" s="1"/>
      <c r="B12" s="58" t="s">
        <v>5</v>
      </c>
      <c r="C12" s="51">
        <f>'3'!C12+'4'!C12+'5'!C12+'6'!C12</f>
        <v>226</v>
      </c>
      <c r="D12" s="51">
        <f>'3'!D12+'4'!D12+'5'!D12+'6'!D12</f>
        <v>95</v>
      </c>
      <c r="E12" s="51">
        <f>'3'!E12+'4'!E12+'5'!E12+'6'!E12</f>
        <v>19</v>
      </c>
      <c r="F12" s="51">
        <f>'3'!F12+'4'!F12+'5'!F12+'6'!F12</f>
        <v>52</v>
      </c>
      <c r="G12" s="51">
        <f>'3'!G12+'4'!G12+'5'!G12+'6'!G12</f>
        <v>130</v>
      </c>
      <c r="H12" s="51">
        <f>'3'!H12+'4'!H12+'5'!H12+'6'!H12</f>
        <v>12</v>
      </c>
      <c r="I12" s="51">
        <f>'3'!I12+'4'!I12+'5'!I12+'6'!I12</f>
        <v>13</v>
      </c>
      <c r="J12" s="51">
        <f>'3'!J12+'4'!J12+'5'!J12+'6'!J12</f>
        <v>42</v>
      </c>
      <c r="K12" s="51">
        <f>'3'!K12+'4'!K12+'5'!K12+'6'!K12</f>
        <v>110</v>
      </c>
      <c r="L12" s="51">
        <f>'3'!L12+'4'!L12+'5'!L12+'6'!L12</f>
        <v>74</v>
      </c>
      <c r="M12" s="51">
        <f>'3'!M12+'4'!M12+'5'!M12+'6'!M12</f>
        <v>53</v>
      </c>
      <c r="N12" s="51">
        <f>'3'!N12+'4'!N12+'5'!N12+'6'!N12</f>
        <v>11</v>
      </c>
      <c r="O12" s="51">
        <f>'3'!O12+'4'!O12+'5'!O12+'6'!O12</f>
        <v>12</v>
      </c>
      <c r="P12" s="51">
        <f>'3'!P12+'4'!P12+'5'!P12+'6'!P12</f>
        <v>0</v>
      </c>
      <c r="Q12" s="51">
        <f>'3'!Q12+'4'!Q12+'5'!Q12+'6'!Q12</f>
        <v>0</v>
      </c>
      <c r="R12" s="51">
        <f>'3'!R12+'4'!R12+'5'!R12+'6'!R12</f>
        <v>28</v>
      </c>
      <c r="S12" s="51">
        <f>'3'!S12+'4'!S12+'5'!S12+'6'!S12</f>
        <v>20</v>
      </c>
      <c r="T12" s="51">
        <f>'3'!T12+'4'!T12+'5'!T12+'6'!T12</f>
        <v>11</v>
      </c>
      <c r="U12" s="51">
        <f>'3'!U12+'4'!U12+'5'!U12+'6'!U12</f>
        <v>85</v>
      </c>
      <c r="V12" s="51">
        <f>'3'!V12+'4'!V12+'5'!V12+'6'!V12</f>
        <v>6</v>
      </c>
    </row>
    <row r="13" spans="1:22" ht="11.1" customHeight="1">
      <c r="A13" s="1"/>
      <c r="B13" s="58" t="s">
        <v>12</v>
      </c>
      <c r="C13" s="51">
        <f>'3'!C13+'4'!C13+'5'!C13+'6'!C13</f>
        <v>125</v>
      </c>
      <c r="D13" s="51">
        <f>'3'!D13+'4'!D13+'5'!D13+'6'!D13</f>
        <v>54</v>
      </c>
      <c r="E13" s="51">
        <f>'3'!E13+'4'!E13+'5'!E13+'6'!E13</f>
        <v>10</v>
      </c>
      <c r="F13" s="51">
        <f>'3'!F13+'4'!F13+'5'!F13+'6'!F13</f>
        <v>22</v>
      </c>
      <c r="G13" s="51">
        <f>'3'!G13+'4'!G13+'5'!G13+'6'!G13</f>
        <v>80</v>
      </c>
      <c r="H13" s="51">
        <f>'3'!H13+'4'!H13+'5'!H13+'6'!H13</f>
        <v>9</v>
      </c>
      <c r="I13" s="51">
        <f>'3'!I13+'4'!I13+'5'!I13+'6'!I13</f>
        <v>4</v>
      </c>
      <c r="J13" s="51">
        <f>'3'!J13+'4'!J13+'5'!J13+'6'!J13</f>
        <v>23</v>
      </c>
      <c r="K13" s="51">
        <f>'3'!K13+'4'!K13+'5'!K13+'6'!K13</f>
        <v>50</v>
      </c>
      <c r="L13" s="51">
        <f>'3'!L13+'4'!L13+'5'!L13+'6'!L13</f>
        <v>52</v>
      </c>
      <c r="M13" s="51">
        <f>'3'!M13+'4'!M13+'5'!M13+'6'!M13</f>
        <v>38</v>
      </c>
      <c r="N13" s="51">
        <f>'3'!N13+'4'!N13+'5'!N13+'6'!N13</f>
        <v>4</v>
      </c>
      <c r="O13" s="51">
        <f>'3'!O13+'4'!O13+'5'!O13+'6'!O13</f>
        <v>1</v>
      </c>
      <c r="P13" s="51">
        <f>'3'!P13+'4'!P13+'5'!P13+'6'!P13</f>
        <v>0</v>
      </c>
      <c r="Q13" s="51">
        <f>'3'!Q13+'4'!Q13+'5'!Q13+'6'!Q13</f>
        <v>0</v>
      </c>
      <c r="R13" s="51">
        <f>'3'!R13+'4'!R13+'5'!R13+'6'!R13</f>
        <v>23</v>
      </c>
      <c r="S13" s="51">
        <f>'3'!S13+'4'!S13+'5'!S13+'6'!S13</f>
        <v>9</v>
      </c>
      <c r="T13" s="51">
        <f>'3'!T13+'4'!T13+'5'!T13+'6'!T13</f>
        <v>3</v>
      </c>
      <c r="U13" s="51">
        <f>'3'!U13+'4'!U13+'5'!U13+'6'!U13</f>
        <v>44</v>
      </c>
      <c r="V13" s="51">
        <f>'3'!V13+'4'!V13+'5'!V13+'6'!V13</f>
        <v>3</v>
      </c>
    </row>
    <row r="14" spans="1:22" ht="11.1" customHeight="1">
      <c r="A14" s="1"/>
      <c r="B14" s="58" t="s">
        <v>7</v>
      </c>
      <c r="C14" s="51">
        <f>'3'!C14+'4'!C14+'5'!C14+'6'!C14</f>
        <v>104</v>
      </c>
      <c r="D14" s="51">
        <f>'3'!D14+'4'!D14+'5'!D14+'6'!D14</f>
        <v>48</v>
      </c>
      <c r="E14" s="51">
        <f>'3'!E14+'4'!E14+'5'!E14+'6'!E14</f>
        <v>7</v>
      </c>
      <c r="F14" s="51">
        <f>'3'!F14+'4'!F14+'5'!F14+'6'!F14</f>
        <v>21</v>
      </c>
      <c r="G14" s="51">
        <f>'3'!G14+'4'!G14+'5'!G14+'6'!G14</f>
        <v>68</v>
      </c>
      <c r="H14" s="51">
        <f>'3'!H14+'4'!H14+'5'!H14+'6'!H14</f>
        <v>4</v>
      </c>
      <c r="I14" s="51">
        <f>'3'!I14+'4'!I14+'5'!I14+'6'!I14</f>
        <v>4</v>
      </c>
      <c r="J14" s="51">
        <f>'3'!J14+'4'!J14+'5'!J14+'6'!J14</f>
        <v>21</v>
      </c>
      <c r="K14" s="51">
        <f>'3'!K14+'4'!K14+'5'!K14+'6'!K14</f>
        <v>44</v>
      </c>
      <c r="L14" s="51">
        <f>'3'!L14+'4'!L14+'5'!L14+'6'!L14</f>
        <v>39</v>
      </c>
      <c r="M14" s="51">
        <f>'3'!M14+'4'!M14+'5'!M14+'6'!M14</f>
        <v>18</v>
      </c>
      <c r="N14" s="51">
        <f>'3'!N14+'4'!N14+'5'!N14+'6'!N14</f>
        <v>3</v>
      </c>
      <c r="O14" s="51">
        <f>'3'!O14+'4'!O14+'5'!O14+'6'!O14</f>
        <v>8</v>
      </c>
      <c r="P14" s="51">
        <f>'3'!P14+'4'!P14+'5'!P14+'6'!P14</f>
        <v>0</v>
      </c>
      <c r="Q14" s="51">
        <f>'3'!Q14+'4'!Q14+'5'!Q14+'6'!Q14</f>
        <v>0</v>
      </c>
      <c r="R14" s="51">
        <f>'3'!R14+'4'!R14+'5'!R14+'6'!R14</f>
        <v>18</v>
      </c>
      <c r="S14" s="51">
        <f>'3'!S14+'4'!S14+'5'!S14+'6'!S14</f>
        <v>12</v>
      </c>
      <c r="T14" s="51">
        <f>'3'!T14+'4'!T14+'5'!T14+'6'!T14</f>
        <v>2</v>
      </c>
      <c r="U14" s="51">
        <f>'3'!U14+'4'!U14+'5'!U14+'6'!U14</f>
        <v>41</v>
      </c>
      <c r="V14" s="51">
        <f>'3'!V14+'4'!V14+'5'!V14+'6'!V14</f>
        <v>2</v>
      </c>
    </row>
    <row r="15" spans="1:22" ht="11.1" customHeight="1">
      <c r="A15" s="1"/>
      <c r="B15" s="58" t="s">
        <v>13</v>
      </c>
      <c r="C15" s="51">
        <f>'3'!C15+'4'!C15+'5'!C15+'6'!C15</f>
        <v>138</v>
      </c>
      <c r="D15" s="51">
        <f>'3'!D15+'4'!D15+'5'!D15+'6'!D15</f>
        <v>54</v>
      </c>
      <c r="E15" s="51">
        <f>'3'!E15+'4'!E15+'5'!E15+'6'!E15</f>
        <v>11</v>
      </c>
      <c r="F15" s="51">
        <f>'3'!F15+'4'!F15+'5'!F15+'6'!F15</f>
        <v>27</v>
      </c>
      <c r="G15" s="51">
        <f>'3'!G15+'4'!G15+'5'!G15+'6'!G15</f>
        <v>88</v>
      </c>
      <c r="H15" s="51">
        <f>'3'!H15+'4'!H15+'5'!H15+'6'!H15</f>
        <v>5</v>
      </c>
      <c r="I15" s="51">
        <f>'3'!I15+'4'!I15+'5'!I15+'6'!I15</f>
        <v>7</v>
      </c>
      <c r="J15" s="51">
        <f>'3'!J15+'4'!J15+'5'!J15+'6'!J15</f>
        <v>28</v>
      </c>
      <c r="K15" s="51">
        <f>'3'!K15+'4'!K15+'5'!K15+'6'!K15</f>
        <v>62</v>
      </c>
      <c r="L15" s="51">
        <f>'3'!L15+'4'!L15+'5'!L15+'6'!L15</f>
        <v>48</v>
      </c>
      <c r="M15" s="51">
        <f>'3'!M15+'4'!M15+'5'!M15+'6'!M15</f>
        <v>41</v>
      </c>
      <c r="N15" s="51">
        <f>'3'!N15+'4'!N15+'5'!N15+'6'!N15</f>
        <v>2</v>
      </c>
      <c r="O15" s="51">
        <f>'3'!O15+'4'!O15+'5'!O15+'6'!O15</f>
        <v>4</v>
      </c>
      <c r="P15" s="51">
        <f>'3'!P15+'4'!P15+'5'!P15+'6'!P15</f>
        <v>0</v>
      </c>
      <c r="Q15" s="51">
        <f>'3'!Q15+'4'!Q15+'5'!Q15+'6'!Q15</f>
        <v>0</v>
      </c>
      <c r="R15" s="51">
        <f>'3'!R15+'4'!R15+'5'!R15+'6'!R15</f>
        <v>20</v>
      </c>
      <c r="S15" s="51">
        <f>'3'!S15+'4'!S15+'5'!S15+'6'!S15</f>
        <v>16</v>
      </c>
      <c r="T15" s="51">
        <f>'3'!T15+'4'!T15+'5'!T15+'6'!T15</f>
        <v>5</v>
      </c>
      <c r="U15" s="51">
        <f>'3'!U15+'4'!U15+'5'!U15+'6'!U15</f>
        <v>48</v>
      </c>
      <c r="V15" s="51">
        <f>'3'!V15+'4'!V15+'5'!V15+'6'!V15</f>
        <v>2</v>
      </c>
    </row>
    <row r="16" spans="1:22" ht="11.1" customHeight="1">
      <c r="A16" s="1"/>
      <c r="B16" s="58" t="s">
        <v>8</v>
      </c>
      <c r="C16" s="51">
        <f>'3'!C16+'4'!C16+'5'!C16+'6'!C16</f>
        <v>180</v>
      </c>
      <c r="D16" s="51">
        <f>'3'!D16+'4'!D16+'5'!D16+'6'!D16</f>
        <v>62</v>
      </c>
      <c r="E16" s="51">
        <f>'3'!E16+'4'!E16+'5'!E16+'6'!E16</f>
        <v>10</v>
      </c>
      <c r="F16" s="51">
        <f>'3'!F16+'4'!F16+'5'!F16+'6'!F16</f>
        <v>54</v>
      </c>
      <c r="G16" s="51">
        <f>'3'!G16+'4'!G16+'5'!G16+'6'!G16</f>
        <v>105</v>
      </c>
      <c r="H16" s="51">
        <f>'3'!H16+'4'!H16+'5'!H16+'6'!H16</f>
        <v>5</v>
      </c>
      <c r="I16" s="51">
        <f>'3'!I16+'4'!I16+'5'!I16+'6'!I16</f>
        <v>6</v>
      </c>
      <c r="J16" s="51">
        <f>'3'!J16+'4'!J16+'5'!J16+'6'!J16</f>
        <v>36</v>
      </c>
      <c r="K16" s="51">
        <f>'3'!K16+'4'!K16+'5'!K16+'6'!K16</f>
        <v>65</v>
      </c>
      <c r="L16" s="51">
        <f>'3'!L16+'4'!L16+'5'!L16+'6'!L16</f>
        <v>79</v>
      </c>
      <c r="M16" s="51">
        <f>'3'!M16+'4'!M16+'5'!M16+'6'!M16</f>
        <v>34</v>
      </c>
      <c r="N16" s="51">
        <f>'3'!N16+'4'!N16+'5'!N16+'6'!N16</f>
        <v>3</v>
      </c>
      <c r="O16" s="51">
        <f>'3'!O16+'4'!O16+'5'!O16+'6'!O16</f>
        <v>8</v>
      </c>
      <c r="P16" s="51">
        <f>'3'!P16+'4'!P16+'5'!P16+'6'!P16</f>
        <v>0</v>
      </c>
      <c r="Q16" s="51">
        <f>'3'!Q16+'4'!Q16+'5'!Q16+'6'!Q16</f>
        <v>0</v>
      </c>
      <c r="R16" s="51">
        <f>'3'!R16+'4'!R16+'5'!R16+'6'!R16</f>
        <v>41</v>
      </c>
      <c r="S16" s="51">
        <f>'3'!S16+'4'!S16+'5'!S16+'6'!S16</f>
        <v>25</v>
      </c>
      <c r="T16" s="51">
        <f>'3'!T16+'4'!T16+'5'!T16+'6'!T16</f>
        <v>14</v>
      </c>
      <c r="U16" s="51">
        <f>'3'!U16+'4'!U16+'5'!U16+'6'!U16</f>
        <v>54</v>
      </c>
      <c r="V16" s="51">
        <f>'3'!V16+'4'!V16+'5'!V16+'6'!V16</f>
        <v>1</v>
      </c>
    </row>
    <row r="17" spans="1:22" ht="11.1" customHeight="1">
      <c r="A17" s="1"/>
      <c r="B17" s="58" t="s">
        <v>42</v>
      </c>
      <c r="C17" s="51">
        <f>'3'!C17+'4'!C17+'5'!C17+'6'!C17</f>
        <v>1105</v>
      </c>
      <c r="D17" s="51">
        <f>'3'!D17+'4'!D17+'5'!D17+'6'!D17</f>
        <v>370</v>
      </c>
      <c r="E17" s="51">
        <f>'3'!E17+'4'!E17+'5'!E17+'6'!E17</f>
        <v>121</v>
      </c>
      <c r="F17" s="51">
        <f>'3'!F17+'4'!F17+'5'!F17+'6'!F17</f>
        <v>343</v>
      </c>
      <c r="G17" s="51">
        <f>'3'!G17+'4'!G17+'5'!G17+'6'!G17</f>
        <v>575</v>
      </c>
      <c r="H17" s="51">
        <f>'3'!H17+'4'!H17+'5'!H17+'6'!H17</f>
        <v>26</v>
      </c>
      <c r="I17" s="51">
        <f>'3'!I17+'4'!I17+'5'!I17+'6'!I17</f>
        <v>40</v>
      </c>
      <c r="J17" s="51">
        <f>'3'!J17+'4'!J17+'5'!J17+'6'!J17</f>
        <v>405</v>
      </c>
      <c r="K17" s="51">
        <f>'3'!K17+'4'!K17+'5'!K17+'6'!K17</f>
        <v>468</v>
      </c>
      <c r="L17" s="51">
        <f>'3'!L17+'4'!L17+'5'!L17+'6'!L17</f>
        <v>232</v>
      </c>
      <c r="M17" s="51">
        <f>'3'!M17+'4'!M17+'5'!M17+'6'!M17</f>
        <v>273</v>
      </c>
      <c r="N17" s="51">
        <f>'3'!N17+'4'!N17+'5'!N17+'6'!N17</f>
        <v>41</v>
      </c>
      <c r="O17" s="51">
        <f>'3'!O17+'4'!O17+'5'!O17+'6'!O17</f>
        <v>46</v>
      </c>
      <c r="P17" s="51">
        <f>'3'!P17+'4'!P17+'5'!P17+'6'!P17</f>
        <v>1</v>
      </c>
      <c r="Q17" s="51">
        <f>'3'!Q17+'4'!Q17+'5'!Q17+'6'!Q17</f>
        <v>0</v>
      </c>
      <c r="R17" s="51">
        <f>'3'!R17+'4'!R17+'5'!R17+'6'!R17</f>
        <v>151</v>
      </c>
      <c r="S17" s="51">
        <f>'3'!S17+'4'!S17+'5'!S17+'6'!S17</f>
        <v>183</v>
      </c>
      <c r="T17" s="51">
        <f>'3'!T17+'4'!T17+'5'!T17+'6'!T17</f>
        <v>77</v>
      </c>
      <c r="U17" s="51">
        <f>'3'!U17+'4'!U17+'5'!U17+'6'!U17</f>
        <v>330</v>
      </c>
      <c r="V17" s="51">
        <f>'3'!V17+'4'!V17+'5'!V17+'6'!V17</f>
        <v>3</v>
      </c>
    </row>
    <row r="18" spans="1:22" ht="11.1" customHeight="1">
      <c r="A18" s="1"/>
      <c r="B18" s="58" t="s">
        <v>9</v>
      </c>
      <c r="C18" s="51">
        <f>'3'!C18+'4'!C18+'5'!C18+'6'!C18</f>
        <v>66</v>
      </c>
      <c r="D18" s="51">
        <f>'3'!D18+'4'!D18+'5'!D18+'6'!D18</f>
        <v>22</v>
      </c>
      <c r="E18" s="51">
        <f>'3'!E18+'4'!E18+'5'!E18+'6'!E18</f>
        <v>9</v>
      </c>
      <c r="F18" s="51">
        <f>'3'!F18+'4'!F18+'5'!F18+'6'!F18</f>
        <v>15</v>
      </c>
      <c r="G18" s="51">
        <f>'3'!G18+'4'!G18+'5'!G18+'6'!G18</f>
        <v>37</v>
      </c>
      <c r="H18" s="51">
        <f>'3'!H18+'4'!H18+'5'!H18+'6'!H18</f>
        <v>0</v>
      </c>
      <c r="I18" s="51">
        <f>'3'!I18+'4'!I18+'5'!I18+'6'!I18</f>
        <v>5</v>
      </c>
      <c r="J18" s="51">
        <f>'3'!J18+'4'!J18+'5'!J18+'6'!J18</f>
        <v>20</v>
      </c>
      <c r="K18" s="51">
        <f>'3'!K18+'4'!K18+'5'!K18+'6'!K18</f>
        <v>24</v>
      </c>
      <c r="L18" s="51">
        <f>'3'!L18+'4'!L18+'5'!L18+'6'!L18</f>
        <v>22</v>
      </c>
      <c r="M18" s="51">
        <f>'3'!M18+'4'!M18+'5'!M18+'6'!M18</f>
        <v>12</v>
      </c>
      <c r="N18" s="51">
        <f>'3'!N18+'4'!N18+'5'!N18+'6'!N18</f>
        <v>3</v>
      </c>
      <c r="O18" s="51">
        <f>'3'!O18+'4'!O18+'5'!O18+'6'!O18</f>
        <v>2</v>
      </c>
      <c r="P18" s="51">
        <f>'3'!P18+'4'!P18+'5'!P18+'6'!P18</f>
        <v>0</v>
      </c>
      <c r="Q18" s="51">
        <f>'3'!Q18+'4'!Q18+'5'!Q18+'6'!Q18</f>
        <v>0</v>
      </c>
      <c r="R18" s="51">
        <f>'3'!R18+'4'!R18+'5'!R18+'6'!R18</f>
        <v>13</v>
      </c>
      <c r="S18" s="51">
        <f>'3'!S18+'4'!S18+'5'!S18+'6'!S18</f>
        <v>8</v>
      </c>
      <c r="T18" s="51">
        <f>'3'!T18+'4'!T18+'5'!T18+'6'!T18</f>
        <v>5</v>
      </c>
      <c r="U18" s="51">
        <f>'3'!U18+'4'!U18+'5'!U18+'6'!U18</f>
        <v>22</v>
      </c>
      <c r="V18" s="51">
        <f>'3'!V18+'4'!V18+'5'!V18+'6'!V18</f>
        <v>1</v>
      </c>
    </row>
    <row r="19" spans="1:22" ht="11.1" customHeight="1">
      <c r="A19" s="1"/>
      <c r="B19" s="58" t="s">
        <v>10</v>
      </c>
      <c r="C19" s="51">
        <f>'3'!C19+'4'!C19+'5'!C19+'6'!C19</f>
        <v>181</v>
      </c>
      <c r="D19" s="51">
        <f>'3'!D19+'4'!D19+'5'!D19+'6'!D19</f>
        <v>71</v>
      </c>
      <c r="E19" s="51">
        <f>'3'!E19+'4'!E19+'5'!E19+'6'!E19</f>
        <v>15</v>
      </c>
      <c r="F19" s="51">
        <f>'3'!F19+'4'!F19+'5'!F19+'6'!F19</f>
        <v>47</v>
      </c>
      <c r="G19" s="51">
        <f>'3'!G19+'4'!G19+'5'!G19+'6'!G19</f>
        <v>113</v>
      </c>
      <c r="H19" s="51">
        <f>'3'!H19+'4'!H19+'5'!H19+'6'!H19</f>
        <v>2</v>
      </c>
      <c r="I19" s="51">
        <f>'3'!I19+'4'!I19+'5'!I19+'6'!I19</f>
        <v>4</v>
      </c>
      <c r="J19" s="51">
        <f>'3'!J19+'4'!J19+'5'!J19+'6'!J19</f>
        <v>59</v>
      </c>
      <c r="K19" s="51">
        <f>'3'!K19+'4'!K19+'5'!K19+'6'!K19</f>
        <v>72</v>
      </c>
      <c r="L19" s="51">
        <f>'3'!L19+'4'!L19+'5'!L19+'6'!L19</f>
        <v>50</v>
      </c>
      <c r="M19" s="51">
        <f>'3'!M19+'4'!M19+'5'!M19+'6'!M19</f>
        <v>48</v>
      </c>
      <c r="N19" s="51">
        <f>'3'!N19+'4'!N19+'5'!N19+'6'!N19</f>
        <v>3</v>
      </c>
      <c r="O19" s="51">
        <f>'3'!O19+'4'!O19+'5'!O19+'6'!O19</f>
        <v>11</v>
      </c>
      <c r="P19" s="51">
        <f>'3'!P19+'4'!P19+'5'!P19+'6'!P19</f>
        <v>0</v>
      </c>
      <c r="Q19" s="51">
        <f>'3'!Q19+'4'!Q19+'5'!Q19+'6'!Q19</f>
        <v>0</v>
      </c>
      <c r="R19" s="51">
        <f>'3'!R19+'4'!R19+'5'!R19+'6'!R19</f>
        <v>31</v>
      </c>
      <c r="S19" s="51">
        <f>'3'!S19+'4'!S19+'5'!S19+'6'!S19</f>
        <v>21</v>
      </c>
      <c r="T19" s="51">
        <f>'3'!T19+'4'!T19+'5'!T19+'6'!T19</f>
        <v>6</v>
      </c>
      <c r="U19" s="51">
        <f>'3'!U19+'4'!U19+'5'!U19+'6'!U19</f>
        <v>58</v>
      </c>
      <c r="V19" s="51">
        <f>'3'!V19+'4'!V19+'5'!V19+'6'!V19</f>
        <v>3</v>
      </c>
    </row>
    <row r="20" spans="1:22" ht="11.1" customHeight="1">
      <c r="A20" s="1"/>
      <c r="B20" s="58" t="s">
        <v>11</v>
      </c>
      <c r="C20" s="51">
        <f>'3'!C20+'4'!C20+'5'!C20+'6'!C20</f>
        <v>143</v>
      </c>
      <c r="D20" s="51">
        <f>'3'!D20+'4'!D20+'5'!D20+'6'!D20</f>
        <v>58</v>
      </c>
      <c r="E20" s="51">
        <f>'3'!E20+'4'!E20+'5'!E20+'6'!E20</f>
        <v>15</v>
      </c>
      <c r="F20" s="51">
        <f>'3'!F20+'4'!F20+'5'!F20+'6'!F20</f>
        <v>28</v>
      </c>
      <c r="G20" s="51">
        <f>'3'!G20+'4'!G20+'5'!G20+'6'!G20</f>
        <v>84</v>
      </c>
      <c r="H20" s="51">
        <f>'3'!H20+'4'!H20+'5'!H20+'6'!H20</f>
        <v>5</v>
      </c>
      <c r="I20" s="51">
        <f>'3'!I20+'4'!I20+'5'!I20+'6'!I20</f>
        <v>11</v>
      </c>
      <c r="J20" s="51">
        <f>'3'!J20+'4'!J20+'5'!J20+'6'!J20</f>
        <v>39</v>
      </c>
      <c r="K20" s="51">
        <f>'3'!K20+'4'!K20+'5'!K20+'6'!K20</f>
        <v>54</v>
      </c>
      <c r="L20" s="51">
        <f>'3'!L20+'4'!L20+'5'!L20+'6'!L20</f>
        <v>50</v>
      </c>
      <c r="M20" s="51">
        <f>'3'!M20+'4'!M20+'5'!M20+'6'!M20</f>
        <v>27</v>
      </c>
      <c r="N20" s="51">
        <f>'3'!N20+'4'!N20+'5'!N20+'6'!N20</f>
        <v>4</v>
      </c>
      <c r="O20" s="51">
        <f>'3'!O20+'4'!O20+'5'!O20+'6'!O20</f>
        <v>8</v>
      </c>
      <c r="P20" s="51">
        <f>'3'!P20+'4'!P20+'5'!P20+'6'!P20</f>
        <v>0</v>
      </c>
      <c r="Q20" s="51">
        <f>'3'!Q20+'4'!Q20+'5'!Q20+'6'!Q20</f>
        <v>0</v>
      </c>
      <c r="R20" s="51">
        <f>'3'!R20+'4'!R20+'5'!R20+'6'!R20</f>
        <v>20</v>
      </c>
      <c r="S20" s="51">
        <f>'3'!S20+'4'!S20+'5'!S20+'6'!S20</f>
        <v>12</v>
      </c>
      <c r="T20" s="51">
        <f>'3'!T20+'4'!T20+'5'!T20+'6'!T20</f>
        <v>8</v>
      </c>
      <c r="U20" s="51">
        <f>'3'!U20+'4'!U20+'5'!U20+'6'!U20</f>
        <v>62</v>
      </c>
      <c r="V20" s="51">
        <f>'3'!V20+'4'!V20+'5'!V20+'6'!V20</f>
        <v>2</v>
      </c>
    </row>
    <row r="21" spans="1:22" ht="11.1" customHeight="1">
      <c r="A21" s="1"/>
      <c r="B21" s="58" t="s">
        <v>14</v>
      </c>
      <c r="C21" s="51">
        <f>'3'!C21+'4'!C21+'5'!C21+'6'!C21</f>
        <v>73</v>
      </c>
      <c r="D21" s="51">
        <f>'3'!D21+'4'!D21+'5'!D21+'6'!D21</f>
        <v>38</v>
      </c>
      <c r="E21" s="51">
        <f>'3'!E21+'4'!E21+'5'!E21+'6'!E21</f>
        <v>8</v>
      </c>
      <c r="F21" s="51">
        <f>'3'!F21+'4'!F21+'5'!F21+'6'!F21</f>
        <v>17</v>
      </c>
      <c r="G21" s="51">
        <f>'3'!G21+'4'!G21+'5'!G21+'6'!G21</f>
        <v>44</v>
      </c>
      <c r="H21" s="51">
        <f>'3'!H21+'4'!H21+'5'!H21+'6'!H21</f>
        <v>2</v>
      </c>
      <c r="I21" s="51">
        <f>'3'!I21+'4'!I21+'5'!I21+'6'!I21</f>
        <v>2</v>
      </c>
      <c r="J21" s="51">
        <f>'3'!J21+'4'!J21+'5'!J21+'6'!J21</f>
        <v>15</v>
      </c>
      <c r="K21" s="51">
        <f>'3'!K21+'4'!K21+'5'!K21+'6'!K21</f>
        <v>32</v>
      </c>
      <c r="L21" s="51">
        <f>'3'!L21+'4'!L21+'5'!L21+'6'!L21</f>
        <v>26</v>
      </c>
      <c r="M21" s="51">
        <f>'3'!M21+'4'!M21+'5'!M21+'6'!M21</f>
        <v>18</v>
      </c>
      <c r="N21" s="51">
        <f>'3'!N21+'4'!N21+'5'!N21+'6'!N21</f>
        <v>2</v>
      </c>
      <c r="O21" s="51">
        <f>'3'!O21+'4'!O21+'5'!O21+'6'!O21</f>
        <v>4</v>
      </c>
      <c r="P21" s="51">
        <f>'3'!P21+'4'!P21+'5'!P21+'6'!P21</f>
        <v>0</v>
      </c>
      <c r="Q21" s="51">
        <f>'3'!Q21+'4'!Q21+'5'!Q21+'6'!Q21</f>
        <v>0</v>
      </c>
      <c r="R21" s="51">
        <f>'3'!R21+'4'!R21+'5'!R21+'6'!R21</f>
        <v>12</v>
      </c>
      <c r="S21" s="51">
        <f>'3'!S21+'4'!S21+'5'!S21+'6'!S21</f>
        <v>8</v>
      </c>
      <c r="T21" s="51">
        <f>'3'!T21+'4'!T21+'5'!T21+'6'!T21</f>
        <v>2</v>
      </c>
      <c r="U21" s="51">
        <f>'3'!U21+'4'!U21+'5'!U21+'6'!U21</f>
        <v>25</v>
      </c>
      <c r="V21" s="51">
        <f>'3'!V21+'4'!V21+'5'!V21+'6'!V21</f>
        <v>2</v>
      </c>
    </row>
    <row r="22" spans="1:22" ht="11.1" customHeight="1">
      <c r="A22" s="1"/>
      <c r="B22" s="58" t="s">
        <v>15</v>
      </c>
      <c r="C22" s="51">
        <f>'3'!C22+'4'!C22+'5'!C22+'6'!C22</f>
        <v>157</v>
      </c>
      <c r="D22" s="51">
        <f>'3'!D22+'4'!D22+'5'!D22+'6'!D22</f>
        <v>70</v>
      </c>
      <c r="E22" s="51">
        <f>'3'!E22+'4'!E22+'5'!E22+'6'!E22</f>
        <v>13</v>
      </c>
      <c r="F22" s="51">
        <f>'3'!F22+'4'!F22+'5'!F22+'6'!F22</f>
        <v>37</v>
      </c>
      <c r="G22" s="51">
        <f>'3'!G22+'4'!G22+'5'!G22+'6'!G22</f>
        <v>89</v>
      </c>
      <c r="H22" s="51">
        <f>'3'!H22+'4'!H22+'5'!H22+'6'!H22</f>
        <v>11</v>
      </c>
      <c r="I22" s="51">
        <f>'3'!I22+'4'!I22+'5'!I22+'6'!I22</f>
        <v>7</v>
      </c>
      <c r="J22" s="51">
        <f>'3'!J22+'4'!J22+'5'!J22+'6'!J22</f>
        <v>21</v>
      </c>
      <c r="K22" s="51">
        <f>'3'!K22+'4'!K22+'5'!K22+'6'!K22</f>
        <v>72</v>
      </c>
      <c r="L22" s="51">
        <f>'3'!L22+'4'!L22+'5'!L22+'6'!L22</f>
        <v>64</v>
      </c>
      <c r="M22" s="51">
        <f>'3'!M22+'4'!M22+'5'!M22+'6'!M22</f>
        <v>26</v>
      </c>
      <c r="N22" s="51">
        <f>'3'!N22+'4'!N22+'5'!N22+'6'!N22</f>
        <v>7</v>
      </c>
      <c r="O22" s="51">
        <f>'3'!O22+'4'!O22+'5'!O22+'6'!O22</f>
        <v>15</v>
      </c>
      <c r="P22" s="51">
        <f>'3'!P22+'4'!P22+'5'!P22+'6'!P22</f>
        <v>0</v>
      </c>
      <c r="Q22" s="51">
        <f>'3'!Q22+'4'!Q22+'5'!Q22+'6'!Q22</f>
        <v>0</v>
      </c>
      <c r="R22" s="51">
        <f>'3'!R22+'4'!R22+'5'!R22+'6'!R22</f>
        <v>30</v>
      </c>
      <c r="S22" s="51">
        <f>'3'!S22+'4'!S22+'5'!S22+'6'!S22</f>
        <v>24</v>
      </c>
      <c r="T22" s="51">
        <f>'3'!T22+'4'!T22+'5'!T22+'6'!T22</f>
        <v>7</v>
      </c>
      <c r="U22" s="51">
        <f>'3'!U22+'4'!U22+'5'!U22+'6'!U22</f>
        <v>46</v>
      </c>
      <c r="V22" s="51">
        <f>'3'!V22+'4'!V22+'5'!V22+'6'!V22</f>
        <v>2</v>
      </c>
    </row>
    <row r="23" spans="1:22" ht="11.1" customHeight="1">
      <c r="A23" s="1"/>
      <c r="B23" s="58" t="s">
        <v>16</v>
      </c>
      <c r="C23" s="51">
        <f>'3'!C23+'4'!C23+'5'!C23+'6'!C23</f>
        <v>61</v>
      </c>
      <c r="D23" s="51">
        <f>'3'!D23+'4'!D23+'5'!D23+'6'!D23</f>
        <v>20</v>
      </c>
      <c r="E23" s="51">
        <f>'3'!E23+'4'!E23+'5'!E23+'6'!E23</f>
        <v>4</v>
      </c>
      <c r="F23" s="51">
        <f>'3'!F23+'4'!F23+'5'!F23+'6'!F23</f>
        <v>19</v>
      </c>
      <c r="G23" s="51">
        <f>'3'!G23+'4'!G23+'5'!G23+'6'!G23</f>
        <v>36</v>
      </c>
      <c r="H23" s="51">
        <f>'3'!H23+'4'!H23+'5'!H23+'6'!H23</f>
        <v>1</v>
      </c>
      <c r="I23" s="51">
        <f>'3'!I23+'4'!I23+'5'!I23+'6'!I23</f>
        <v>1</v>
      </c>
      <c r="J23" s="51">
        <f>'3'!J23+'4'!J23+'5'!J23+'6'!J23</f>
        <v>12</v>
      </c>
      <c r="K23" s="51">
        <f>'3'!K23+'4'!K23+'5'!K23+'6'!K23</f>
        <v>23</v>
      </c>
      <c r="L23" s="51">
        <f>'3'!L23+'4'!L23+'5'!L23+'6'!L23</f>
        <v>26</v>
      </c>
      <c r="M23" s="51">
        <f>'3'!M23+'4'!M23+'5'!M23+'6'!M23</f>
        <v>12</v>
      </c>
      <c r="N23" s="51">
        <f>'3'!N23+'4'!N23+'5'!N23+'6'!N23</f>
        <v>0</v>
      </c>
      <c r="O23" s="51">
        <f>'3'!O23+'4'!O23+'5'!O23+'6'!O23</f>
        <v>3</v>
      </c>
      <c r="P23" s="51">
        <f>'3'!P23+'4'!P23+'5'!P23+'6'!P23</f>
        <v>0</v>
      </c>
      <c r="Q23" s="51">
        <f>'3'!Q23+'4'!Q23+'5'!Q23+'6'!Q23</f>
        <v>0</v>
      </c>
      <c r="R23" s="51">
        <f>'3'!R23+'4'!R23+'5'!R23+'6'!R23</f>
        <v>14</v>
      </c>
      <c r="S23" s="51">
        <f>'3'!S23+'4'!S23+'5'!S23+'6'!S23</f>
        <v>9</v>
      </c>
      <c r="T23" s="51">
        <f>'3'!T23+'4'!T23+'5'!T23+'6'!T23</f>
        <v>5</v>
      </c>
      <c r="U23" s="51">
        <f>'3'!U23+'4'!U23+'5'!U23+'6'!U23</f>
        <v>16</v>
      </c>
      <c r="V23" s="51">
        <f>'3'!V23+'4'!V23+'5'!V23+'6'!V23</f>
        <v>2</v>
      </c>
    </row>
    <row r="24" spans="1:22" ht="11.1" customHeight="1">
      <c r="A24" s="1"/>
      <c r="B24" s="58" t="s">
        <v>17</v>
      </c>
      <c r="C24" s="51">
        <f>'3'!C24+'4'!C24+'5'!C24+'6'!C24</f>
        <v>130</v>
      </c>
      <c r="D24" s="51">
        <f>'3'!D24+'4'!D24+'5'!D24+'6'!D24</f>
        <v>35</v>
      </c>
      <c r="E24" s="51">
        <f>'3'!E24+'4'!E24+'5'!E24+'6'!E24</f>
        <v>12</v>
      </c>
      <c r="F24" s="51">
        <f>'3'!F24+'4'!F24+'5'!F24+'6'!F24</f>
        <v>22</v>
      </c>
      <c r="G24" s="51">
        <f>'3'!G24+'4'!G24+'5'!G24+'6'!G24</f>
        <v>91</v>
      </c>
      <c r="H24" s="51">
        <f>'3'!H24+'4'!H24+'5'!H24+'6'!H24</f>
        <v>4</v>
      </c>
      <c r="I24" s="51">
        <f>'3'!I24+'4'!I24+'5'!I24+'6'!I24</f>
        <v>1</v>
      </c>
      <c r="J24" s="51">
        <f>'3'!J24+'4'!J24+'5'!J24+'6'!J24</f>
        <v>31</v>
      </c>
      <c r="K24" s="51">
        <f>'3'!K24+'4'!K24+'5'!K24+'6'!K24</f>
        <v>58</v>
      </c>
      <c r="L24" s="51">
        <f>'3'!L24+'4'!L24+'5'!L24+'6'!L24</f>
        <v>41</v>
      </c>
      <c r="M24" s="51">
        <f>'3'!M24+'4'!M24+'5'!M24+'6'!M24</f>
        <v>22</v>
      </c>
      <c r="N24" s="51">
        <f>'3'!N24+'4'!N24+'5'!N24+'6'!N24</f>
        <v>3</v>
      </c>
      <c r="O24" s="51">
        <f>'3'!O24+'4'!O24+'5'!O24+'6'!O24</f>
        <v>6</v>
      </c>
      <c r="P24" s="51">
        <f>'3'!P24+'4'!P24+'5'!P24+'6'!P24</f>
        <v>1</v>
      </c>
      <c r="Q24" s="51"/>
      <c r="R24" s="51">
        <f>'3'!R24+'4'!R24+'5'!R24+'6'!R24</f>
        <v>27</v>
      </c>
      <c r="S24" s="51">
        <f>'3'!S24+'4'!S24+'5'!S24+'6'!S24</f>
        <v>23</v>
      </c>
      <c r="T24" s="51">
        <f>'3'!T24+'4'!T24+'5'!T24+'6'!T24</f>
        <v>8</v>
      </c>
      <c r="U24" s="51">
        <f>'3'!U24+'4'!U24+'5'!U24+'6'!U24</f>
        <v>38</v>
      </c>
      <c r="V24" s="51">
        <f>'3'!V24+'4'!V24+'5'!V24+'6'!V24</f>
        <v>2</v>
      </c>
    </row>
    <row r="25" spans="1:22" ht="11.1" customHeight="1">
      <c r="A25" s="1"/>
      <c r="B25" s="58" t="s">
        <v>19</v>
      </c>
      <c r="C25" s="51">
        <f>'3'!C25+'4'!C25+'5'!C25+'6'!C25</f>
        <v>167</v>
      </c>
      <c r="D25" s="51">
        <f>'3'!D25+'4'!D25+'5'!D25+'6'!D25</f>
        <v>69</v>
      </c>
      <c r="E25" s="51">
        <f>'3'!E25+'4'!E25+'5'!E25+'6'!E25</f>
        <v>15</v>
      </c>
      <c r="F25" s="51">
        <f>'3'!F25+'4'!F25+'5'!F25+'6'!F25</f>
        <v>31</v>
      </c>
      <c r="G25" s="51">
        <f>'3'!G25+'4'!G25+'5'!G25+'6'!G25</f>
        <v>108</v>
      </c>
      <c r="H25" s="51">
        <f>'3'!H25+'4'!H25+'5'!H25+'6'!H25</f>
        <v>6</v>
      </c>
      <c r="I25" s="51">
        <f>'3'!I25+'4'!I25+'5'!I25+'6'!I25</f>
        <v>7</v>
      </c>
      <c r="J25" s="51">
        <f>'3'!J25+'4'!J25+'5'!J25+'6'!J25</f>
        <v>32</v>
      </c>
      <c r="K25" s="51">
        <f>'3'!K25+'4'!K25+'5'!K25+'6'!K25</f>
        <v>62</v>
      </c>
      <c r="L25" s="51">
        <f>'3'!L25+'4'!L25+'5'!L25+'6'!L25</f>
        <v>73</v>
      </c>
      <c r="M25" s="51">
        <f>'3'!M25+'4'!M25+'5'!M25+'6'!M25</f>
        <v>35</v>
      </c>
      <c r="N25" s="51">
        <f>'3'!N25+'4'!N25+'5'!N25+'6'!N25</f>
        <v>4</v>
      </c>
      <c r="O25" s="51">
        <f>'3'!O25+'4'!O25+'5'!O25+'6'!O25</f>
        <v>8</v>
      </c>
      <c r="P25" s="51">
        <f>'3'!P25+'4'!P25+'5'!P25+'6'!P25</f>
        <v>0</v>
      </c>
      <c r="Q25" s="51">
        <f>'3'!Q25+'4'!Q25+'5'!Q25+'6'!Q25</f>
        <v>0</v>
      </c>
      <c r="R25" s="51">
        <f>'3'!R25+'4'!R25+'5'!R25+'6'!R25</f>
        <v>37</v>
      </c>
      <c r="S25" s="51">
        <f>'3'!S25+'4'!S25+'5'!S25+'6'!S25</f>
        <v>18</v>
      </c>
      <c r="T25" s="51">
        <f>'3'!T25+'4'!T25+'5'!T25+'6'!T25</f>
        <v>10</v>
      </c>
      <c r="U25" s="51">
        <f>'3'!U25+'4'!U25+'5'!U25+'6'!U25</f>
        <v>49</v>
      </c>
      <c r="V25" s="51">
        <f>'3'!V25+'4'!V25+'5'!V25+'6'!V25</f>
        <v>6</v>
      </c>
    </row>
    <row r="26" spans="1:22" ht="11.1" customHeight="1">
      <c r="A26" s="1"/>
      <c r="B26" s="58" t="s">
        <v>18</v>
      </c>
      <c r="C26" s="51">
        <f>'3'!C26+'4'!C26+'5'!C26+'6'!C26</f>
        <v>181</v>
      </c>
      <c r="D26" s="51">
        <f>'3'!D26+'4'!D26+'5'!D26+'6'!D26</f>
        <v>69</v>
      </c>
      <c r="E26" s="51">
        <f>'3'!E26+'4'!E26+'5'!E26+'6'!E26</f>
        <v>7</v>
      </c>
      <c r="F26" s="51">
        <f>'3'!F26+'4'!F26+'5'!F26+'6'!F26</f>
        <v>43</v>
      </c>
      <c r="G26" s="51">
        <f>'3'!G26+'4'!G26+'5'!G26+'6'!G26</f>
        <v>120</v>
      </c>
      <c r="H26" s="51">
        <f>'3'!H26+'4'!H26+'5'!H26+'6'!H26</f>
        <v>4</v>
      </c>
      <c r="I26" s="51">
        <f>'3'!I26+'4'!I26+'5'!I26+'6'!I26</f>
        <v>7</v>
      </c>
      <c r="J26" s="51">
        <f>'3'!J26+'4'!J26+'5'!J26+'6'!J26</f>
        <v>25</v>
      </c>
      <c r="K26" s="51">
        <f>'3'!K26+'4'!K26+'5'!K26+'6'!K26</f>
        <v>86</v>
      </c>
      <c r="L26" s="51">
        <f>'3'!L26+'4'!L26+'5'!L26+'6'!L26</f>
        <v>70</v>
      </c>
      <c r="M26" s="51">
        <f>'3'!M26+'4'!M26+'5'!M26+'6'!M26</f>
        <v>27</v>
      </c>
      <c r="N26" s="51">
        <f>'3'!N26+'4'!N26+'5'!N26+'6'!N26</f>
        <v>1</v>
      </c>
      <c r="O26" s="51">
        <f>'3'!O26+'4'!O26+'5'!O26+'6'!O26</f>
        <v>5</v>
      </c>
      <c r="P26" s="51">
        <f>'3'!P26+'4'!P26+'5'!P26+'6'!P26</f>
        <v>0</v>
      </c>
      <c r="Q26" s="51">
        <f>'3'!Q26+'4'!Q26+'5'!Q26+'6'!Q26</f>
        <v>0</v>
      </c>
      <c r="R26" s="51">
        <f>'3'!R26+'4'!R26+'5'!R26+'6'!R26</f>
        <v>26</v>
      </c>
      <c r="S26" s="51">
        <f>'3'!S26+'4'!S26+'5'!S26+'6'!S26</f>
        <v>24</v>
      </c>
      <c r="T26" s="51">
        <f>'3'!T26+'4'!T26+'5'!T26+'6'!T26</f>
        <v>17</v>
      </c>
      <c r="U26" s="51">
        <f>'3'!U26+'4'!U26+'5'!U26+'6'!U26</f>
        <v>78</v>
      </c>
      <c r="V26" s="51">
        <f>'3'!V26+'4'!V26+'5'!V26+'6'!V26</f>
        <v>3</v>
      </c>
    </row>
    <row r="27" spans="1:22" ht="11.1" customHeight="1">
      <c r="A27" s="1"/>
      <c r="B27" s="58" t="s">
        <v>20</v>
      </c>
      <c r="C27" s="51">
        <f>'3'!C27+'4'!C27+'5'!C27+'6'!C27</f>
        <v>124</v>
      </c>
      <c r="D27" s="51">
        <f>'3'!D27+'4'!D27+'5'!D27+'6'!D27</f>
        <v>43</v>
      </c>
      <c r="E27" s="51">
        <f>'3'!E27+'4'!E27+'5'!E27+'6'!E27</f>
        <v>8</v>
      </c>
      <c r="F27" s="51">
        <f>'3'!F27+'4'!F27+'5'!F27+'6'!F27</f>
        <v>29</v>
      </c>
      <c r="G27" s="51">
        <f>'3'!G27+'4'!G27+'5'!G27+'6'!G27</f>
        <v>80</v>
      </c>
      <c r="H27" s="51">
        <f>'3'!H27+'4'!H27+'5'!H27+'6'!H27</f>
        <v>2</v>
      </c>
      <c r="I27" s="51">
        <f>'3'!I27+'4'!I27+'5'!I27+'6'!I27</f>
        <v>5</v>
      </c>
      <c r="J27" s="51">
        <f>'3'!J27+'4'!J27+'5'!J27+'6'!J27</f>
        <v>17</v>
      </c>
      <c r="K27" s="51">
        <f>'3'!K27+'4'!K27+'5'!K27+'6'!K27</f>
        <v>56</v>
      </c>
      <c r="L27" s="51">
        <f>'3'!L27+'4'!L27+'5'!L27+'6'!L27</f>
        <v>51</v>
      </c>
      <c r="M27" s="51">
        <f>'3'!M27+'4'!M27+'5'!M27+'6'!M27</f>
        <v>34</v>
      </c>
      <c r="N27" s="51">
        <f>'3'!N27+'4'!N27+'5'!N27+'6'!N27</f>
        <v>2</v>
      </c>
      <c r="O27" s="51">
        <f>'3'!O27+'4'!O27+'5'!O27+'6'!O27</f>
        <v>13</v>
      </c>
      <c r="P27" s="51">
        <f>'3'!P27+'4'!P27+'5'!P27+'6'!P27</f>
        <v>0</v>
      </c>
      <c r="Q27" s="51">
        <f>'3'!Q27+'4'!Q27+'5'!Q27+'6'!Q27</f>
        <v>0</v>
      </c>
      <c r="R27" s="51">
        <f>'3'!R27+'4'!R27+'5'!R27+'6'!R27</f>
        <v>24</v>
      </c>
      <c r="S27" s="51">
        <f>'3'!S27+'4'!S27+'5'!S27+'6'!S27</f>
        <v>12</v>
      </c>
      <c r="T27" s="51">
        <f>'3'!T27+'4'!T27+'5'!T27+'6'!T27</f>
        <v>8</v>
      </c>
      <c r="U27" s="51">
        <f>'3'!U27+'4'!U27+'5'!U27+'6'!U27</f>
        <v>29</v>
      </c>
      <c r="V27" s="51">
        <f>'3'!V27+'4'!V27+'5'!V27+'6'!V27</f>
        <v>2</v>
      </c>
    </row>
    <row r="28" spans="1:22" ht="11.1" customHeight="1">
      <c r="A28" s="1"/>
      <c r="B28" s="58" t="s">
        <v>22</v>
      </c>
      <c r="C28" s="51">
        <f>'3'!C28+'4'!C28+'5'!C28+'6'!C28</f>
        <v>214</v>
      </c>
      <c r="D28" s="51">
        <f>'3'!D28+'4'!D28+'5'!D28+'6'!D28</f>
        <v>72</v>
      </c>
      <c r="E28" s="51">
        <f>'3'!E28+'4'!E28+'5'!E28+'6'!E28</f>
        <v>22</v>
      </c>
      <c r="F28" s="51">
        <f>'3'!F28+'4'!F28+'5'!F28+'6'!F28</f>
        <v>52</v>
      </c>
      <c r="G28" s="51">
        <f>'3'!G28+'4'!G28+'5'!G28+'6'!G28</f>
        <v>125</v>
      </c>
      <c r="H28" s="51">
        <f>'3'!H28+'4'!H28+'5'!H28+'6'!H28</f>
        <v>7</v>
      </c>
      <c r="I28" s="51">
        <f>'3'!I28+'4'!I28+'5'!I28+'6'!I28</f>
        <v>8</v>
      </c>
      <c r="J28" s="51">
        <f>'3'!J28+'4'!J28+'5'!J28+'6'!J28</f>
        <v>43</v>
      </c>
      <c r="K28" s="51">
        <f>'3'!K28+'4'!K28+'5'!K28+'6'!K28</f>
        <v>96</v>
      </c>
      <c r="L28" s="51">
        <f>'3'!L28+'4'!L28+'5'!L28+'6'!L28</f>
        <v>75</v>
      </c>
      <c r="M28" s="51">
        <f>'3'!M28+'4'!M28+'5'!M28+'6'!M28</f>
        <v>60</v>
      </c>
      <c r="N28" s="51">
        <f>'3'!N28+'4'!N28+'5'!N28+'6'!N28</f>
        <v>4</v>
      </c>
      <c r="O28" s="51">
        <f>'3'!O28+'4'!O28+'5'!O28+'6'!O28</f>
        <v>6</v>
      </c>
      <c r="P28" s="51">
        <f>'3'!P28+'4'!P28+'5'!P28+'6'!P28</f>
        <v>0</v>
      </c>
      <c r="Q28" s="51">
        <f>'3'!Q28+'4'!Q28+'5'!Q28+'6'!Q28</f>
        <v>0</v>
      </c>
      <c r="R28" s="51">
        <f>'3'!R28+'4'!R28+'5'!R28+'6'!R28</f>
        <v>40</v>
      </c>
      <c r="S28" s="51">
        <f>'3'!S28+'4'!S28+'5'!S28+'6'!S28</f>
        <v>18</v>
      </c>
      <c r="T28" s="51">
        <f>'3'!T28+'4'!T28+'5'!T28+'6'!T28</f>
        <v>9</v>
      </c>
      <c r="U28" s="51">
        <f>'3'!U28+'4'!U28+'5'!U28+'6'!U28</f>
        <v>70</v>
      </c>
      <c r="V28" s="51">
        <f>'3'!V28+'4'!V28+'5'!V28+'6'!V28</f>
        <v>7</v>
      </c>
    </row>
    <row r="29" spans="1:22" ht="11.1" customHeight="1">
      <c r="A29" s="1"/>
      <c r="B29" s="58" t="s">
        <v>23</v>
      </c>
      <c r="C29" s="51">
        <f>'3'!C29+'4'!C29+'5'!C29+'6'!C29</f>
        <v>223</v>
      </c>
      <c r="D29" s="51">
        <f>'3'!D29+'4'!D29+'5'!D29+'6'!D29</f>
        <v>86</v>
      </c>
      <c r="E29" s="51">
        <f>'3'!E29+'4'!E29+'5'!E29+'6'!E29</f>
        <v>18</v>
      </c>
      <c r="F29" s="51">
        <f>'3'!F29+'4'!F29+'5'!F29+'6'!F29</f>
        <v>52</v>
      </c>
      <c r="G29" s="51">
        <f>'3'!G29+'4'!G29+'5'!G29+'6'!G29</f>
        <v>137</v>
      </c>
      <c r="H29" s="51">
        <f>'3'!H29+'4'!H29+'5'!H29+'6'!H29</f>
        <v>8</v>
      </c>
      <c r="I29" s="51">
        <f>'3'!I29+'4'!I29+'5'!I29+'6'!I29</f>
        <v>8</v>
      </c>
      <c r="J29" s="51">
        <f>'3'!J29+'4'!J29+'5'!J29+'6'!J29</f>
        <v>51</v>
      </c>
      <c r="K29" s="51">
        <f>'3'!K29+'4'!K29+'5'!K29+'6'!K29</f>
        <v>126</v>
      </c>
      <c r="L29" s="51">
        <f>'3'!L29+'4'!L29+'5'!L29+'6'!L29</f>
        <v>46</v>
      </c>
      <c r="M29" s="51">
        <f>'3'!M29+'4'!M29+'5'!M29+'6'!M29</f>
        <v>73</v>
      </c>
      <c r="N29" s="51">
        <f>'3'!N29+'4'!N29+'5'!N29+'6'!N29</f>
        <v>11</v>
      </c>
      <c r="O29" s="51">
        <f>'3'!O29+'4'!O29+'5'!O29+'6'!O29</f>
        <v>9</v>
      </c>
      <c r="P29" s="51">
        <f>'3'!P29+'4'!P29+'5'!P29+'6'!P29</f>
        <v>0</v>
      </c>
      <c r="Q29" s="51">
        <f>'3'!Q29+'4'!Q29+'5'!Q29+'6'!Q29</f>
        <v>0</v>
      </c>
      <c r="R29" s="51">
        <f>'3'!R29+'4'!R29+'5'!R29+'6'!R29</f>
        <v>25</v>
      </c>
      <c r="S29" s="51">
        <f>'3'!S29+'4'!S29+'5'!S29+'6'!S29</f>
        <v>29</v>
      </c>
      <c r="T29" s="51">
        <f>'3'!T29+'4'!T29+'5'!T29+'6'!T29</f>
        <v>15</v>
      </c>
      <c r="U29" s="51">
        <f>'3'!U29+'4'!U29+'5'!U29+'6'!U29</f>
        <v>59</v>
      </c>
      <c r="V29" s="51">
        <f>'3'!V29+'4'!V29+'5'!V29+'6'!V29</f>
        <v>2</v>
      </c>
    </row>
    <row r="30" spans="1:22" ht="11.1" customHeight="1">
      <c r="A30" s="1"/>
      <c r="B30" s="58" t="s">
        <v>24</v>
      </c>
      <c r="C30" s="51">
        <f>'3'!C30+'4'!C30+'5'!C30+'6'!C30</f>
        <v>104</v>
      </c>
      <c r="D30" s="51">
        <f>'3'!D30+'4'!D30+'5'!D30+'6'!D30</f>
        <v>42</v>
      </c>
      <c r="E30" s="51">
        <f>'3'!E30+'4'!E30+'5'!E30+'6'!E30</f>
        <v>10</v>
      </c>
      <c r="F30" s="51">
        <f>'3'!F30+'4'!F30+'5'!F30+'6'!F30</f>
        <v>27</v>
      </c>
      <c r="G30" s="51">
        <f>'3'!G30+'4'!G30+'5'!G30+'6'!G30</f>
        <v>55</v>
      </c>
      <c r="H30" s="51">
        <f>'3'!H30+'4'!H30+'5'!H30+'6'!H30</f>
        <v>3</v>
      </c>
      <c r="I30" s="51">
        <f>'3'!I30+'4'!I30+'5'!I30+'6'!I30</f>
        <v>9</v>
      </c>
      <c r="J30" s="51">
        <f>'3'!J30+'4'!J30+'5'!J30+'6'!J30</f>
        <v>16</v>
      </c>
      <c r="K30" s="51">
        <f>'3'!K30+'4'!K30+'5'!K30+'6'!K30</f>
        <v>51</v>
      </c>
      <c r="L30" s="51">
        <f>'3'!L30+'4'!L30+'5'!L30+'6'!L30</f>
        <v>37</v>
      </c>
      <c r="M30" s="51">
        <f>'3'!M30+'4'!M30+'5'!M30+'6'!M30</f>
        <v>31</v>
      </c>
      <c r="N30" s="51">
        <f>'3'!N30+'4'!N30+'5'!N30+'6'!N30</f>
        <v>3</v>
      </c>
      <c r="O30" s="51">
        <f>'3'!O30+'4'!O30+'5'!O30+'6'!O30</f>
        <v>5</v>
      </c>
      <c r="P30" s="51">
        <f>'3'!P30+'4'!P30+'5'!P30+'6'!P30</f>
        <v>0</v>
      </c>
      <c r="Q30" s="51">
        <f>'3'!Q30+'4'!Q30+'5'!Q30+'6'!Q30</f>
        <v>0</v>
      </c>
      <c r="R30" s="51">
        <f>'3'!R30+'4'!R30+'5'!R30+'6'!R30</f>
        <v>14</v>
      </c>
      <c r="S30" s="51">
        <f>'3'!S30+'4'!S30+'5'!S30+'6'!S30</f>
        <v>9</v>
      </c>
      <c r="T30" s="51">
        <f>'3'!T30+'4'!T30+'5'!T30+'6'!T30</f>
        <v>7</v>
      </c>
      <c r="U30" s="51">
        <f>'3'!U30+'4'!U30+'5'!U30+'6'!U30</f>
        <v>34</v>
      </c>
      <c r="V30" s="51">
        <f>'3'!V30+'4'!V30+'5'!V30+'6'!V30</f>
        <v>1</v>
      </c>
    </row>
    <row r="31" spans="1:22" ht="11.1" customHeight="1">
      <c r="A31" s="1"/>
      <c r="B31" s="58" t="s">
        <v>25</v>
      </c>
      <c r="C31" s="51">
        <f>'3'!C31+'4'!C31+'5'!C31+'6'!C31</f>
        <v>113</v>
      </c>
      <c r="D31" s="51">
        <f>'3'!D31+'4'!D31+'5'!D31+'6'!D31</f>
        <v>51</v>
      </c>
      <c r="E31" s="51">
        <f>'3'!E31+'4'!E31+'5'!E31+'6'!E31</f>
        <v>10</v>
      </c>
      <c r="F31" s="51">
        <f>'3'!F31+'4'!F31+'5'!F31+'6'!F31</f>
        <v>23</v>
      </c>
      <c r="G31" s="51">
        <f>'3'!G31+'4'!G31+'5'!G31+'6'!G31</f>
        <v>76</v>
      </c>
      <c r="H31" s="51">
        <f>'3'!H31+'4'!H31+'5'!H31+'6'!H31</f>
        <v>0</v>
      </c>
      <c r="I31" s="51">
        <f>'3'!I31+'4'!I31+'5'!I31+'6'!I31</f>
        <v>4</v>
      </c>
      <c r="J31" s="51">
        <f>'3'!J31+'4'!J31+'5'!J31+'6'!J31</f>
        <v>33</v>
      </c>
      <c r="K31" s="51">
        <f>'3'!K31+'4'!K31+'5'!K31+'6'!K31</f>
        <v>50</v>
      </c>
      <c r="L31" s="51">
        <f>'3'!L31+'4'!L31+'5'!L31+'6'!L31</f>
        <v>30</v>
      </c>
      <c r="M31" s="51">
        <f>'3'!M31+'4'!M31+'5'!M31+'6'!M31</f>
        <v>34</v>
      </c>
      <c r="N31" s="51">
        <f>'3'!N31+'4'!N31+'5'!N31+'6'!N31</f>
        <v>3</v>
      </c>
      <c r="O31" s="51">
        <f>'3'!O31+'4'!O31+'5'!O31+'6'!O31</f>
        <v>6</v>
      </c>
      <c r="P31" s="51">
        <f>'3'!P31+'4'!P31+'5'!P31+'6'!P31</f>
        <v>0</v>
      </c>
      <c r="Q31" s="51">
        <f>'3'!Q31+'4'!Q31+'5'!Q31+'6'!Q31</f>
        <v>0</v>
      </c>
      <c r="R31" s="51">
        <f>'3'!R31+'4'!R31+'5'!R31+'6'!R31</f>
        <v>15</v>
      </c>
      <c r="S31" s="51">
        <f>'3'!S31+'4'!S31+'5'!S31+'6'!S31</f>
        <v>16</v>
      </c>
      <c r="T31" s="51">
        <f>'3'!T31+'4'!T31+'5'!T31+'6'!T31</f>
        <v>3</v>
      </c>
      <c r="U31" s="51">
        <f>'3'!U31+'4'!U31+'5'!U31+'6'!U31</f>
        <v>36</v>
      </c>
      <c r="V31" s="51">
        <f>'3'!V31+'4'!V31+'5'!V31+'6'!V31</f>
        <v>0</v>
      </c>
    </row>
    <row r="32" spans="1:22" ht="11.1" customHeight="1">
      <c r="A32" s="1"/>
      <c r="B32" s="58" t="s">
        <v>26</v>
      </c>
      <c r="C32" s="51">
        <f>'3'!C32+'4'!C32+'5'!C32+'6'!C32</f>
        <v>115</v>
      </c>
      <c r="D32" s="51">
        <f>'3'!D32+'4'!D32+'5'!D32+'6'!D32</f>
        <v>56</v>
      </c>
      <c r="E32" s="51">
        <f>'3'!E32+'4'!E32+'5'!E32+'6'!E32</f>
        <v>11</v>
      </c>
      <c r="F32" s="51">
        <f>'3'!F32+'4'!F32+'5'!F32+'6'!F32</f>
        <v>19</v>
      </c>
      <c r="G32" s="51">
        <f>'3'!G32+'4'!G32+'5'!G32+'6'!G32</f>
        <v>76</v>
      </c>
      <c r="H32" s="51">
        <f>'3'!H32+'4'!H32+'5'!H32+'6'!H32</f>
        <v>3</v>
      </c>
      <c r="I32" s="51">
        <f>'3'!I32+'4'!I32+'5'!I32+'6'!I32</f>
        <v>6</v>
      </c>
      <c r="J32" s="51">
        <f>'3'!J32+'4'!J32+'5'!J32+'6'!J32</f>
        <v>26</v>
      </c>
      <c r="K32" s="51">
        <f>'3'!K32+'4'!K32+'5'!K32+'6'!K32</f>
        <v>50</v>
      </c>
      <c r="L32" s="51">
        <f>'3'!L32+'4'!L32+'5'!L32+'6'!L32</f>
        <v>39</v>
      </c>
      <c r="M32" s="51">
        <f>'3'!M32+'4'!M32+'5'!M32+'6'!M32</f>
        <v>27</v>
      </c>
      <c r="N32" s="51">
        <f>'3'!N32+'4'!N32+'5'!N32+'6'!N32</f>
        <v>6</v>
      </c>
      <c r="O32" s="51">
        <f>'3'!O32+'4'!O32+'5'!O32+'6'!O32</f>
        <v>14</v>
      </c>
      <c r="P32" s="51">
        <f>'3'!P32+'4'!P32+'5'!P32+'6'!P32</f>
        <v>0</v>
      </c>
      <c r="Q32" s="51">
        <f>'3'!Q32+'4'!Q32+'5'!Q32+'6'!Q32</f>
        <v>0</v>
      </c>
      <c r="R32" s="51">
        <f>'3'!R32+'4'!R32+'5'!R32+'6'!R32</f>
        <v>21</v>
      </c>
      <c r="S32" s="51">
        <f>'3'!S32+'4'!S32+'5'!S32+'6'!S32</f>
        <v>10</v>
      </c>
      <c r="T32" s="51">
        <f>'3'!T32+'4'!T32+'5'!T32+'6'!T32</f>
        <v>7</v>
      </c>
      <c r="U32" s="51">
        <f>'3'!U32+'4'!U32+'5'!U32+'6'!U32</f>
        <v>27</v>
      </c>
      <c r="V32" s="51">
        <f>'3'!V32+'4'!V32+'5'!V32+'6'!V32</f>
        <v>3</v>
      </c>
    </row>
    <row r="33" spans="1:22" ht="11.1" customHeight="1">
      <c r="A33" s="1"/>
      <c r="B33" s="58" t="s">
        <v>27</v>
      </c>
      <c r="C33" s="51">
        <f>'3'!C33+'4'!C33+'5'!C33+'6'!C33</f>
        <v>254</v>
      </c>
      <c r="D33" s="51">
        <f>'3'!D33+'4'!D33+'5'!D33+'6'!D33</f>
        <v>89</v>
      </c>
      <c r="E33" s="51">
        <f>'3'!E33+'4'!E33+'5'!E33+'6'!E33</f>
        <v>14</v>
      </c>
      <c r="F33" s="51">
        <f>'3'!F33+'4'!F33+'5'!F33+'6'!F33</f>
        <v>44</v>
      </c>
      <c r="G33" s="51">
        <f>'3'!G33+'4'!G33+'5'!G33+'6'!G33</f>
        <v>183</v>
      </c>
      <c r="H33" s="51">
        <f>'3'!H33+'4'!H33+'5'!H33+'6'!H33</f>
        <v>5</v>
      </c>
      <c r="I33" s="51">
        <f>'3'!I33+'4'!I33+'5'!I33+'6'!I33</f>
        <v>8</v>
      </c>
      <c r="J33" s="51">
        <f>'3'!J33+'4'!J33+'5'!J33+'6'!J33</f>
        <v>47</v>
      </c>
      <c r="K33" s="51">
        <f>'3'!K33+'4'!K33+'5'!K33+'6'!K33</f>
        <v>120</v>
      </c>
      <c r="L33" s="51">
        <f>'3'!L33+'4'!L33+'5'!L33+'6'!L33</f>
        <v>87</v>
      </c>
      <c r="M33" s="51">
        <f>'3'!M33+'4'!M33+'5'!M33+'6'!M33</f>
        <v>92</v>
      </c>
      <c r="N33" s="51">
        <f>'3'!N33+'4'!N33+'5'!N33+'6'!N33</f>
        <v>12</v>
      </c>
      <c r="O33" s="51">
        <f>'3'!O33+'4'!O33+'5'!O33+'6'!O33</f>
        <v>8</v>
      </c>
      <c r="P33" s="51">
        <f>'3'!P33+'4'!P33+'5'!P33+'6'!P33</f>
        <v>0</v>
      </c>
      <c r="Q33" s="51">
        <f>'3'!Q33+'4'!Q33+'5'!Q33+'6'!Q33</f>
        <v>0</v>
      </c>
      <c r="R33" s="51">
        <f>'3'!R33+'4'!R33+'5'!R33+'6'!R33</f>
        <v>38</v>
      </c>
      <c r="S33" s="51">
        <f>'3'!S33+'4'!S33+'5'!S33+'6'!S33</f>
        <v>17</v>
      </c>
      <c r="T33" s="51">
        <f>'3'!T33+'4'!T33+'5'!T33+'6'!T33</f>
        <v>15</v>
      </c>
      <c r="U33" s="51">
        <f>'3'!U33+'4'!U33+'5'!U33+'6'!U33</f>
        <v>66</v>
      </c>
      <c r="V33" s="51">
        <f>'3'!V33+'4'!V33+'5'!V33+'6'!V33</f>
        <v>6</v>
      </c>
    </row>
    <row r="34" spans="1:22" ht="11.1" customHeight="1">
      <c r="A34" s="1"/>
      <c r="B34" s="58" t="s">
        <v>28</v>
      </c>
      <c r="C34" s="51">
        <f>'3'!C34+'4'!C34+'5'!C34+'6'!C34</f>
        <v>100</v>
      </c>
      <c r="D34" s="51">
        <f>'3'!D34+'4'!D34+'5'!D34+'6'!D34</f>
        <v>33</v>
      </c>
      <c r="E34" s="51">
        <f>'3'!E34+'4'!E34+'5'!E34+'6'!E34</f>
        <v>12</v>
      </c>
      <c r="F34" s="51">
        <f>'3'!F34+'4'!F34+'5'!F34+'6'!F34</f>
        <v>25</v>
      </c>
      <c r="G34" s="51">
        <f>'3'!G34+'4'!G34+'5'!G34+'6'!G34</f>
        <v>56</v>
      </c>
      <c r="H34" s="51">
        <f>'3'!H34+'4'!H34+'5'!H34+'6'!H34</f>
        <v>2</v>
      </c>
      <c r="I34" s="51">
        <f>'3'!I34+'4'!I34+'5'!I34+'6'!I34</f>
        <v>5</v>
      </c>
      <c r="J34" s="51">
        <f>'3'!J34+'4'!J34+'5'!J34+'6'!J34</f>
        <v>19</v>
      </c>
      <c r="K34" s="51">
        <f>'3'!K34+'4'!K34+'5'!K34+'6'!K34</f>
        <v>47</v>
      </c>
      <c r="L34" s="51">
        <f>'3'!L34+'4'!L34+'5'!L34+'6'!L34</f>
        <v>34</v>
      </c>
      <c r="M34" s="51">
        <f>'3'!M34+'4'!M34+'5'!M34+'6'!M34</f>
        <v>25</v>
      </c>
      <c r="N34" s="51">
        <f>'3'!N34+'4'!N34+'5'!N34+'6'!N34</f>
        <v>2</v>
      </c>
      <c r="O34" s="51">
        <f>'3'!O34+'4'!O34+'5'!O34+'6'!O34</f>
        <v>1</v>
      </c>
      <c r="P34" s="51">
        <f>'3'!P34+'4'!P34+'5'!P34+'6'!P34</f>
        <v>0</v>
      </c>
      <c r="Q34" s="51">
        <f>'3'!Q34+'4'!Q34+'5'!Q34+'6'!Q34</f>
        <v>0</v>
      </c>
      <c r="R34" s="51">
        <f>'3'!R34+'4'!R34+'5'!R34+'6'!R34</f>
        <v>23</v>
      </c>
      <c r="S34" s="51">
        <f>'3'!S34+'4'!S34+'5'!S34+'6'!S34</f>
        <v>12</v>
      </c>
      <c r="T34" s="51">
        <f>'3'!T34+'4'!T34+'5'!T34+'6'!T34</f>
        <v>2</v>
      </c>
      <c r="U34" s="51">
        <f>'3'!U34+'4'!U34+'5'!U34+'6'!U34</f>
        <v>35</v>
      </c>
      <c r="V34" s="51">
        <f>'3'!V34+'4'!V34+'5'!V34+'6'!V34</f>
        <v>0</v>
      </c>
    </row>
    <row r="35" spans="1:22" ht="11.1" customHeight="1">
      <c r="A35" s="1"/>
      <c r="B35" s="58" t="s">
        <v>30</v>
      </c>
      <c r="C35" s="51">
        <f>'3'!C35+'4'!C35+'5'!C35+'6'!C35</f>
        <v>126</v>
      </c>
      <c r="D35" s="51">
        <f>'3'!D35+'4'!D35+'5'!D35+'6'!D35</f>
        <v>55</v>
      </c>
      <c r="E35" s="51">
        <f>'3'!E35+'4'!E35+'5'!E35+'6'!E35</f>
        <v>17</v>
      </c>
      <c r="F35" s="51">
        <f>'3'!F35+'4'!F35+'5'!F35+'6'!F35</f>
        <v>31</v>
      </c>
      <c r="G35" s="51">
        <f>'3'!G35+'4'!G35+'5'!G35+'6'!G35</f>
        <v>65</v>
      </c>
      <c r="H35" s="51">
        <f>'3'!H35+'4'!H35+'5'!H35+'6'!H35</f>
        <v>6</v>
      </c>
      <c r="I35" s="51">
        <f>'3'!I35+'4'!I35+'5'!I35+'6'!I35</f>
        <v>7</v>
      </c>
      <c r="J35" s="51">
        <f>'3'!J35+'4'!J35+'5'!J35+'6'!J35</f>
        <v>26</v>
      </c>
      <c r="K35" s="51">
        <f>'3'!K35+'4'!K35+'5'!K35+'6'!K35</f>
        <v>51</v>
      </c>
      <c r="L35" s="51">
        <f>'3'!L35+'4'!L35+'5'!L35+'6'!L35</f>
        <v>49</v>
      </c>
      <c r="M35" s="51">
        <f>'3'!M35+'4'!M35+'5'!M35+'6'!M35</f>
        <v>20</v>
      </c>
      <c r="N35" s="51">
        <f>'3'!N35+'4'!N35+'5'!N35+'6'!N35</f>
        <v>5</v>
      </c>
      <c r="O35" s="51">
        <f>'3'!O35+'4'!O35+'5'!O35+'6'!O35</f>
        <v>7</v>
      </c>
      <c r="P35" s="51">
        <f>'3'!P35+'4'!P35+'5'!P35+'6'!P35</f>
        <v>0</v>
      </c>
      <c r="Q35" s="51">
        <f>'3'!Q35+'4'!Q35+'5'!Q35+'6'!Q35</f>
        <v>0</v>
      </c>
      <c r="R35" s="51">
        <f>'3'!R35+'4'!R35+'5'!R35+'6'!R35</f>
        <v>24</v>
      </c>
      <c r="S35" s="51">
        <f>'3'!S35+'4'!S35+'5'!S35+'6'!S35</f>
        <v>16</v>
      </c>
      <c r="T35" s="51">
        <f>'3'!T35+'4'!T35+'5'!T35+'6'!T35</f>
        <v>3</v>
      </c>
      <c r="U35" s="51">
        <f>'3'!U35+'4'!U35+'5'!U35+'6'!U35</f>
        <v>50</v>
      </c>
      <c r="V35" s="51">
        <f>'3'!V35+'4'!V35+'5'!V35+'6'!V35</f>
        <v>1</v>
      </c>
    </row>
    <row r="36" spans="1:22" ht="11.1" customHeight="1">
      <c r="A36" s="1"/>
      <c r="B36" s="58" t="s">
        <v>34</v>
      </c>
      <c r="C36" s="51">
        <f>'3'!C36+'4'!C36+'5'!C36+'6'!C36</f>
        <v>208</v>
      </c>
      <c r="D36" s="51">
        <f>'3'!D36+'4'!D36+'5'!D36+'6'!D36</f>
        <v>87</v>
      </c>
      <c r="E36" s="51">
        <f>'3'!E36+'4'!E36+'5'!E36+'6'!E36</f>
        <v>12</v>
      </c>
      <c r="F36" s="51">
        <f>'3'!F36+'4'!F36+'5'!F36+'6'!F36</f>
        <v>50</v>
      </c>
      <c r="G36" s="51">
        <f>'3'!G36+'4'!G36+'5'!G36+'6'!G36</f>
        <v>133</v>
      </c>
      <c r="H36" s="51">
        <f>'3'!H36+'4'!H36+'5'!H36+'6'!H36</f>
        <v>6</v>
      </c>
      <c r="I36" s="51">
        <f>'3'!I36+'4'!I36+'5'!I36+'6'!I36</f>
        <v>7</v>
      </c>
      <c r="J36" s="51">
        <f>'3'!J36+'4'!J36+'5'!J36+'6'!J36</f>
        <v>30</v>
      </c>
      <c r="K36" s="51">
        <f>'3'!K36+'4'!K36+'5'!K36+'6'!K36</f>
        <v>83</v>
      </c>
      <c r="L36" s="51">
        <f>'3'!L36+'4'!L36+'5'!L36+'6'!L36</f>
        <v>95</v>
      </c>
      <c r="M36" s="51">
        <f>'3'!M36+'4'!M36+'5'!M36+'6'!M36</f>
        <v>33</v>
      </c>
      <c r="N36" s="51">
        <f>'3'!N36+'4'!N36+'5'!N36+'6'!N36</f>
        <v>7</v>
      </c>
      <c r="O36" s="51">
        <f>'3'!O36+'4'!O36+'5'!O36+'6'!O36</f>
        <v>5</v>
      </c>
      <c r="P36" s="51">
        <f>'3'!P36+'4'!P36+'5'!P36+'6'!P36</f>
        <v>0</v>
      </c>
      <c r="Q36" s="51">
        <f>'3'!Q36+'4'!Q36+'5'!Q36+'6'!Q36</f>
        <v>0</v>
      </c>
      <c r="R36" s="51">
        <f>'3'!R36+'4'!R36+'5'!R36+'6'!R36</f>
        <v>43</v>
      </c>
      <c r="S36" s="51">
        <f>'3'!S36+'4'!S36+'5'!S36+'6'!S36</f>
        <v>27</v>
      </c>
      <c r="T36" s="51">
        <f>'3'!T36+'4'!T36+'5'!T36+'6'!T36</f>
        <v>8</v>
      </c>
      <c r="U36" s="51">
        <f>'3'!U36+'4'!U36+'5'!U36+'6'!U36</f>
        <v>75</v>
      </c>
      <c r="V36" s="51">
        <f>'3'!V36+'4'!V36+'5'!V36+'6'!V36</f>
        <v>10</v>
      </c>
    </row>
    <row r="37" spans="1:22" ht="11.1" customHeight="1">
      <c r="A37" s="1"/>
      <c r="B37" s="58" t="s">
        <v>32</v>
      </c>
      <c r="C37" s="51">
        <f>'3'!C37+'4'!C37+'5'!C37+'6'!C37</f>
        <v>194</v>
      </c>
      <c r="D37" s="51">
        <f>'3'!D37+'4'!D37+'5'!D37+'6'!D37</f>
        <v>77</v>
      </c>
      <c r="E37" s="51">
        <f>'3'!E37+'4'!E37+'5'!E37+'6'!E37</f>
        <v>12</v>
      </c>
      <c r="F37" s="51">
        <f>'3'!F37+'4'!F37+'5'!F37+'6'!F37</f>
        <v>43</v>
      </c>
      <c r="G37" s="51">
        <f>'3'!G37+'4'!G37+'5'!G37+'6'!G37</f>
        <v>128</v>
      </c>
      <c r="H37" s="51">
        <f>'3'!H37+'4'!H37+'5'!H37+'6'!H37</f>
        <v>2</v>
      </c>
      <c r="I37" s="51">
        <f>'3'!I37+'4'!I37+'5'!I37+'6'!I37</f>
        <v>9</v>
      </c>
      <c r="J37" s="51">
        <f>'3'!J37+'4'!J37+'5'!J37+'6'!J37</f>
        <v>44</v>
      </c>
      <c r="K37" s="51">
        <f>'3'!K37+'4'!K37+'5'!K37+'6'!K37</f>
        <v>66</v>
      </c>
      <c r="L37" s="51">
        <f>'3'!L37+'4'!L37+'5'!L37+'6'!L37</f>
        <v>84</v>
      </c>
      <c r="M37" s="51">
        <f>'3'!M37+'4'!M37+'5'!M37+'6'!M37</f>
        <v>42</v>
      </c>
      <c r="N37" s="51">
        <f>'3'!N37+'4'!N37+'5'!N37+'6'!N37</f>
        <v>6</v>
      </c>
      <c r="O37" s="51">
        <f>'3'!O37+'4'!O37+'5'!O37+'6'!O37</f>
        <v>10</v>
      </c>
      <c r="P37" s="51">
        <f>'3'!P37+'4'!P37+'5'!P37+'6'!P37</f>
        <v>0</v>
      </c>
      <c r="Q37" s="51">
        <f>'3'!Q37+'4'!Q37+'5'!Q37+'6'!Q37</f>
        <v>0</v>
      </c>
      <c r="R37" s="51">
        <f>'3'!R37+'4'!R37+'5'!R37+'6'!R37</f>
        <v>35</v>
      </c>
      <c r="S37" s="51">
        <f>'3'!S37+'4'!S37+'5'!S37+'6'!S37</f>
        <v>20</v>
      </c>
      <c r="T37" s="51">
        <f>'3'!T37+'4'!T37+'5'!T37+'6'!T37</f>
        <v>9</v>
      </c>
      <c r="U37" s="51">
        <f>'3'!U37+'4'!U37+'5'!U37+'6'!U37</f>
        <v>65</v>
      </c>
      <c r="V37" s="51">
        <f>'3'!V37+'4'!V37+'5'!V37+'6'!V37</f>
        <v>7</v>
      </c>
    </row>
    <row r="38" spans="1:22" ht="11.1" customHeight="1">
      <c r="A38" s="1"/>
      <c r="B38" s="58" t="s">
        <v>40</v>
      </c>
      <c r="C38" s="51">
        <f>'3'!C38+'4'!C38+'5'!C38+'6'!C38</f>
        <v>101</v>
      </c>
      <c r="D38" s="51">
        <f>'3'!D38+'4'!D38+'5'!D38+'6'!D38</f>
        <v>40</v>
      </c>
      <c r="E38" s="51">
        <f>'3'!E38+'4'!E38+'5'!E38+'6'!E38</f>
        <v>10</v>
      </c>
      <c r="F38" s="51">
        <f>'3'!F38+'4'!F38+'5'!F38+'6'!F38</f>
        <v>24</v>
      </c>
      <c r="G38" s="51">
        <f>'3'!G38+'4'!G38+'5'!G38+'6'!G38</f>
        <v>55</v>
      </c>
      <c r="H38" s="51">
        <f>'3'!H38+'4'!H38+'5'!H38+'6'!H38</f>
        <v>4</v>
      </c>
      <c r="I38" s="51">
        <f>'3'!I38+'4'!I38+'5'!I38+'6'!I38</f>
        <v>8</v>
      </c>
      <c r="J38" s="51">
        <f>'3'!J38+'4'!J38+'5'!J38+'6'!J38</f>
        <v>16</v>
      </c>
      <c r="K38" s="51">
        <f>'3'!K38+'4'!K38+'5'!K38+'6'!K38</f>
        <v>34</v>
      </c>
      <c r="L38" s="51">
        <f>'3'!L38+'4'!L38+'5'!L38+'6'!L38</f>
        <v>51</v>
      </c>
      <c r="M38" s="51">
        <f>'3'!M38+'4'!M38+'5'!M38+'6'!M38</f>
        <v>15</v>
      </c>
      <c r="N38" s="51">
        <f>'3'!N38+'4'!N38+'5'!N38+'6'!N38</f>
        <v>3</v>
      </c>
      <c r="O38" s="51">
        <f>'3'!O38+'4'!O38+'5'!O38+'6'!O38</f>
        <v>7</v>
      </c>
      <c r="P38" s="51">
        <f>'3'!P38+'4'!P38+'5'!P38+'6'!P38</f>
        <v>0</v>
      </c>
      <c r="Q38" s="51">
        <f>'3'!Q38+'4'!Q38+'5'!Q38+'6'!Q38</f>
        <v>0</v>
      </c>
      <c r="R38" s="51">
        <f>'3'!R38+'4'!R38+'5'!R38+'6'!R38</f>
        <v>19</v>
      </c>
      <c r="S38" s="51">
        <f>'3'!S38+'4'!S38+'5'!S38+'6'!S38</f>
        <v>12</v>
      </c>
      <c r="T38" s="51">
        <f>'3'!T38+'4'!T38+'5'!T38+'6'!T38</f>
        <v>9</v>
      </c>
      <c r="U38" s="51">
        <f>'3'!U38+'4'!U38+'5'!U38+'6'!U38</f>
        <v>33</v>
      </c>
      <c r="V38" s="51">
        <f>'3'!V38+'4'!V38+'5'!V38+'6'!V38</f>
        <v>3</v>
      </c>
    </row>
    <row r="39" spans="1:22" ht="11.1" customHeight="1">
      <c r="A39" s="1"/>
      <c r="B39" s="58" t="s">
        <v>33</v>
      </c>
      <c r="C39" s="51">
        <f>'3'!C39+'4'!C39+'5'!C39+'6'!C39</f>
        <v>231</v>
      </c>
      <c r="D39" s="51">
        <f>'3'!D39+'4'!D39+'5'!D39+'6'!D39</f>
        <v>92</v>
      </c>
      <c r="E39" s="51">
        <f>'3'!E39+'4'!E39+'5'!E39+'6'!E39</f>
        <v>13</v>
      </c>
      <c r="F39" s="51">
        <f>'3'!F39+'4'!F39+'5'!F39+'6'!F39</f>
        <v>51</v>
      </c>
      <c r="G39" s="51">
        <f>'3'!G39+'4'!G39+'5'!G39+'6'!G39</f>
        <v>146</v>
      </c>
      <c r="H39" s="51">
        <f>'3'!H39+'4'!H39+'5'!H39+'6'!H39</f>
        <v>9</v>
      </c>
      <c r="I39" s="51">
        <f>'3'!I39+'4'!I39+'5'!I39+'6'!I39</f>
        <v>12</v>
      </c>
      <c r="J39" s="51">
        <f>'3'!J39+'4'!J39+'5'!J39+'6'!J39</f>
        <v>47</v>
      </c>
      <c r="K39" s="51">
        <f>'3'!K39+'4'!K39+'5'!K39+'6'!K39</f>
        <v>107</v>
      </c>
      <c r="L39" s="51">
        <f>'3'!L39+'4'!L39+'5'!L39+'6'!L39</f>
        <v>77</v>
      </c>
      <c r="M39" s="51">
        <f>'3'!M39+'4'!M39+'5'!M39+'6'!M39</f>
        <v>69</v>
      </c>
      <c r="N39" s="51">
        <f>'3'!N39+'4'!N39+'5'!N39+'6'!N39</f>
        <v>3</v>
      </c>
      <c r="O39" s="51">
        <f>'3'!O39+'4'!O39+'5'!O39+'6'!O39</f>
        <v>11</v>
      </c>
      <c r="P39" s="51">
        <f>'3'!P39+'4'!P39+'5'!P39+'6'!P39</f>
        <v>1</v>
      </c>
      <c r="Q39" s="51"/>
      <c r="R39" s="51">
        <f>'3'!R39+'4'!R39+'5'!R39+'6'!R39</f>
        <v>45</v>
      </c>
      <c r="S39" s="51">
        <f>'3'!S39+'4'!S39+'5'!S39+'6'!S39</f>
        <v>22</v>
      </c>
      <c r="T39" s="51">
        <f>'3'!T39+'4'!T39+'5'!T39+'6'!T39</f>
        <v>12</v>
      </c>
      <c r="U39" s="51">
        <f>'3'!U39+'4'!U39+'5'!U39+'6'!U39</f>
        <v>66</v>
      </c>
      <c r="V39" s="51">
        <f>'3'!V39+'4'!V39+'5'!V39+'6'!V39</f>
        <v>2</v>
      </c>
    </row>
    <row r="40" spans="1:22" ht="11.1" customHeight="1">
      <c r="A40" s="1"/>
      <c r="B40" s="58" t="s">
        <v>41</v>
      </c>
      <c r="C40" s="51">
        <f>'3'!C40+'4'!C40+'5'!C40+'6'!C40</f>
        <v>134</v>
      </c>
      <c r="D40" s="51">
        <f>'3'!D40+'4'!D40+'5'!D40+'6'!D40</f>
        <v>48</v>
      </c>
      <c r="E40" s="51">
        <f>'3'!E40+'4'!E40+'5'!E40+'6'!E40</f>
        <v>9</v>
      </c>
      <c r="F40" s="51">
        <f>'3'!F40+'4'!F40+'5'!F40+'6'!F40</f>
        <v>25</v>
      </c>
      <c r="G40" s="51">
        <f>'3'!G40+'4'!G40+'5'!G40+'6'!G40</f>
        <v>92</v>
      </c>
      <c r="H40" s="51">
        <f>'3'!H40+'4'!H40+'5'!H40+'6'!H40</f>
        <v>2</v>
      </c>
      <c r="I40" s="51">
        <f>'3'!I40+'4'!I40+'5'!I40+'6'!I40</f>
        <v>6</v>
      </c>
      <c r="J40" s="51">
        <f>'3'!J40+'4'!J40+'5'!J40+'6'!J40</f>
        <v>25</v>
      </c>
      <c r="K40" s="51">
        <f>'3'!K40+'4'!K40+'5'!K40+'6'!K40</f>
        <v>53</v>
      </c>
      <c r="L40" s="51">
        <f>'3'!L40+'4'!L40+'5'!L40+'6'!L40</f>
        <v>56</v>
      </c>
      <c r="M40" s="51">
        <f>'3'!M40+'4'!M40+'5'!M40+'6'!M40</f>
        <v>34</v>
      </c>
      <c r="N40" s="51">
        <f>'3'!N40+'4'!N40+'5'!N40+'6'!N40</f>
        <v>3</v>
      </c>
      <c r="O40" s="51">
        <f>'3'!O40+'4'!O40+'5'!O40+'6'!O40</f>
        <v>5</v>
      </c>
      <c r="P40" s="51">
        <f>'3'!P40+'4'!P40+'5'!P40+'6'!P40</f>
        <v>0</v>
      </c>
      <c r="Q40" s="51">
        <f>'3'!Q40+'4'!Q40+'5'!Q40+'6'!Q40</f>
        <v>0</v>
      </c>
      <c r="R40" s="51">
        <f>'3'!R40+'4'!R40+'5'!R40+'6'!R40</f>
        <v>21</v>
      </c>
      <c r="S40" s="51">
        <f>'3'!S40+'4'!S40+'5'!S40+'6'!S40</f>
        <v>10</v>
      </c>
      <c r="T40" s="51">
        <f>'3'!T40+'4'!T40+'5'!T40+'6'!T40</f>
        <v>7</v>
      </c>
      <c r="U40" s="51">
        <f>'3'!U40+'4'!U40+'5'!U40+'6'!U40</f>
        <v>54</v>
      </c>
      <c r="V40" s="51">
        <f>'3'!V40+'4'!V40+'5'!V40+'6'!V40</f>
        <v>0</v>
      </c>
    </row>
    <row r="41" spans="1:22" ht="11.1" customHeight="1">
      <c r="A41" s="1"/>
      <c r="B41" s="58" t="s">
        <v>35</v>
      </c>
      <c r="C41" s="51">
        <f>'3'!C41+'4'!C41+'5'!C41+'6'!C41</f>
        <v>83</v>
      </c>
      <c r="D41" s="51">
        <f>'3'!D41+'4'!D41+'5'!D41+'6'!D41</f>
        <v>29</v>
      </c>
      <c r="E41" s="51">
        <f>'3'!E41+'4'!E41+'5'!E41+'6'!E41</f>
        <v>7</v>
      </c>
      <c r="F41" s="51">
        <f>'3'!F41+'4'!F41+'5'!F41+'6'!F41</f>
        <v>26</v>
      </c>
      <c r="G41" s="51">
        <f>'3'!G41+'4'!G41+'5'!G41+'6'!G41</f>
        <v>45</v>
      </c>
      <c r="H41" s="51">
        <f>'3'!H41+'4'!H41+'5'!H41+'6'!H41</f>
        <v>1</v>
      </c>
      <c r="I41" s="51">
        <f>'3'!I41+'4'!I41+'5'!I41+'6'!I41</f>
        <v>4</v>
      </c>
      <c r="J41" s="51">
        <f>'3'!J41+'4'!J41+'5'!J41+'6'!J41</f>
        <v>23</v>
      </c>
      <c r="K41" s="51">
        <f>'3'!K41+'4'!K41+'5'!K41+'6'!K41</f>
        <v>35</v>
      </c>
      <c r="L41" s="51">
        <f>'3'!L41+'4'!L41+'5'!L41+'6'!L41</f>
        <v>25</v>
      </c>
      <c r="M41" s="51">
        <f>'3'!M41+'4'!M41+'5'!M41+'6'!M41</f>
        <v>24</v>
      </c>
      <c r="N41" s="51">
        <f>'3'!N41+'4'!N41+'5'!N41+'6'!N41</f>
        <v>0</v>
      </c>
      <c r="O41" s="51">
        <f>'3'!O41+'4'!O41+'5'!O41+'6'!O41</f>
        <v>9</v>
      </c>
      <c r="P41" s="51">
        <f>'3'!P41+'4'!P41+'5'!P41+'6'!P41</f>
        <v>0</v>
      </c>
      <c r="Q41" s="51">
        <f>'3'!Q41+'4'!Q41+'5'!Q41+'6'!Q41</f>
        <v>0</v>
      </c>
      <c r="R41" s="51">
        <f>'3'!R41+'4'!R41+'5'!R41+'6'!R41</f>
        <v>14</v>
      </c>
      <c r="S41" s="51">
        <f>'3'!S41+'4'!S41+'5'!S41+'6'!S41</f>
        <v>8</v>
      </c>
      <c r="T41" s="51">
        <f>'3'!T41+'4'!T41+'5'!T41+'6'!T41</f>
        <v>5</v>
      </c>
      <c r="U41" s="51">
        <f>'3'!U41+'4'!U41+'5'!U41+'6'!U41</f>
        <v>21</v>
      </c>
      <c r="V41" s="51">
        <f>'3'!V41+'4'!V41+'5'!V41+'6'!V41</f>
        <v>2</v>
      </c>
    </row>
    <row r="42" spans="1:22" ht="11.1" customHeight="1">
      <c r="A42" s="1"/>
      <c r="B42" s="58" t="s">
        <v>36</v>
      </c>
      <c r="C42" s="51">
        <f>'3'!C42+'4'!C42+'5'!C42+'6'!C42</f>
        <v>161</v>
      </c>
      <c r="D42" s="51">
        <f>'3'!D42+'4'!D42+'5'!D42+'6'!D42</f>
        <v>65</v>
      </c>
      <c r="E42" s="51">
        <f>'3'!E42+'4'!E42+'5'!E42+'6'!E42</f>
        <v>11</v>
      </c>
      <c r="F42" s="51">
        <f>'3'!F42+'4'!F42+'5'!F42+'6'!F42</f>
        <v>36</v>
      </c>
      <c r="G42" s="51">
        <f>'3'!G42+'4'!G42+'5'!G42+'6'!G42</f>
        <v>104</v>
      </c>
      <c r="H42" s="51">
        <f>'3'!H42+'4'!H42+'5'!H42+'6'!H42</f>
        <v>4</v>
      </c>
      <c r="I42" s="51">
        <f>'3'!I42+'4'!I42+'5'!I42+'6'!I42</f>
        <v>6</v>
      </c>
      <c r="J42" s="51">
        <f>'3'!J42+'4'!J42+'5'!J42+'6'!J42</f>
        <v>33</v>
      </c>
      <c r="K42" s="51">
        <f>'3'!K42+'4'!K42+'5'!K42+'6'!K42</f>
        <v>69</v>
      </c>
      <c r="L42" s="51">
        <f>'3'!L42+'4'!L42+'5'!L42+'6'!L42</f>
        <v>59</v>
      </c>
      <c r="M42" s="51">
        <f>'3'!M42+'4'!M42+'5'!M42+'6'!M42</f>
        <v>45</v>
      </c>
      <c r="N42" s="51">
        <f>'3'!N42+'4'!N42+'5'!N42+'6'!N42</f>
        <v>7</v>
      </c>
      <c r="O42" s="51">
        <f>'3'!O42+'4'!O42+'5'!O42+'6'!O42</f>
        <v>6</v>
      </c>
      <c r="P42" s="51">
        <f>'3'!P42+'4'!P42+'5'!P42+'6'!P42</f>
        <v>0</v>
      </c>
      <c r="Q42" s="51">
        <f>'3'!Q42+'4'!Q42+'5'!Q42+'6'!Q42</f>
        <v>0</v>
      </c>
      <c r="R42" s="51">
        <f>'3'!R42+'4'!R42+'5'!R42+'6'!R42</f>
        <v>25</v>
      </c>
      <c r="S42" s="51">
        <f>'3'!S42+'4'!S42+'5'!S42+'6'!S42</f>
        <v>19</v>
      </c>
      <c r="T42" s="51">
        <f>'3'!T42+'4'!T42+'5'!T42+'6'!T42</f>
        <v>7</v>
      </c>
      <c r="U42" s="51">
        <f>'3'!U42+'4'!U42+'5'!U42+'6'!U42</f>
        <v>51</v>
      </c>
      <c r="V42" s="51">
        <f>'3'!V42+'4'!V42+'5'!V42+'6'!V42</f>
        <v>1</v>
      </c>
    </row>
    <row r="43" spans="1:22" ht="11.1" customHeight="1">
      <c r="A43" s="1"/>
      <c r="B43" s="58" t="s">
        <v>38</v>
      </c>
      <c r="C43" s="51">
        <f>'3'!C43+'4'!C43+'5'!C43+'6'!C43</f>
        <v>275</v>
      </c>
      <c r="D43" s="51">
        <f>'3'!D43+'4'!D43+'5'!D43+'6'!D43</f>
        <v>94</v>
      </c>
      <c r="E43" s="51">
        <f>'3'!E43+'4'!E43+'5'!E43+'6'!E43</f>
        <v>20</v>
      </c>
      <c r="F43" s="51">
        <f>'3'!F43+'4'!F43+'5'!F43+'6'!F43</f>
        <v>58</v>
      </c>
      <c r="G43" s="51">
        <f>'3'!G43+'4'!G43+'5'!G43+'6'!G43</f>
        <v>173</v>
      </c>
      <c r="H43" s="51">
        <f>'3'!H43+'4'!H43+'5'!H43+'6'!H43</f>
        <v>4</v>
      </c>
      <c r="I43" s="51">
        <f>'3'!I43+'4'!I43+'5'!I43+'6'!I43</f>
        <v>20</v>
      </c>
      <c r="J43" s="51">
        <f>'3'!J43+'4'!J43+'5'!J43+'6'!J43</f>
        <v>67</v>
      </c>
      <c r="K43" s="51">
        <f>'3'!K43+'4'!K43+'5'!K43+'6'!K43</f>
        <v>113</v>
      </c>
      <c r="L43" s="51">
        <f>'3'!L43+'4'!L43+'5'!L43+'6'!L43</f>
        <v>95</v>
      </c>
      <c r="M43" s="51">
        <f>'3'!M43+'4'!M43+'5'!M43+'6'!M43</f>
        <v>73</v>
      </c>
      <c r="N43" s="51">
        <f>'3'!N43+'4'!N43+'5'!N43+'6'!N43</f>
        <v>12</v>
      </c>
      <c r="O43" s="51">
        <f>'3'!O43+'4'!O43+'5'!O43+'6'!O43</f>
        <v>15</v>
      </c>
      <c r="P43" s="51">
        <f>'3'!P43+'4'!P43+'5'!P43+'6'!P43</f>
        <v>0</v>
      </c>
      <c r="Q43" s="51">
        <f>'3'!Q43+'4'!Q43+'5'!Q43+'6'!Q43</f>
        <v>0</v>
      </c>
      <c r="R43" s="51">
        <f>'3'!R43+'4'!R43+'5'!R43+'6'!R43</f>
        <v>32</v>
      </c>
      <c r="S43" s="51">
        <f>'3'!S43+'4'!S43+'5'!S43+'6'!S43</f>
        <v>30</v>
      </c>
      <c r="T43" s="51">
        <f>'3'!T43+'4'!T43+'5'!T43+'6'!T43</f>
        <v>13</v>
      </c>
      <c r="U43" s="51">
        <f>'3'!U43+'4'!U43+'5'!U43+'6'!U43</f>
        <v>94</v>
      </c>
      <c r="V43" s="51">
        <f>'3'!V43+'4'!V43+'5'!V43+'6'!V43</f>
        <v>6</v>
      </c>
    </row>
    <row r="44" spans="1:22" ht="11.1" customHeight="1">
      <c r="A44" s="1"/>
      <c r="B44" s="58" t="s">
        <v>39</v>
      </c>
      <c r="C44" s="51">
        <f>'3'!C44+'4'!C44+'5'!C44+'6'!C44</f>
        <v>39</v>
      </c>
      <c r="D44" s="51">
        <f>'3'!D44+'4'!D44+'5'!D44+'6'!D44</f>
        <v>22</v>
      </c>
      <c r="E44" s="51">
        <f>'3'!E44+'4'!E44+'5'!E44+'6'!E44</f>
        <v>3</v>
      </c>
      <c r="F44" s="51">
        <f>'3'!F44+'4'!F44+'5'!F44+'6'!F44</f>
        <v>8</v>
      </c>
      <c r="G44" s="51">
        <f>'3'!G44+'4'!G44+'5'!G44+'6'!G44</f>
        <v>26</v>
      </c>
      <c r="H44" s="51">
        <f>'3'!H44+'4'!H44+'5'!H44+'6'!H44</f>
        <v>1</v>
      </c>
      <c r="I44" s="51">
        <f>'3'!I44+'4'!I44+'5'!I44+'6'!I44</f>
        <v>1</v>
      </c>
      <c r="J44" s="51">
        <f>'3'!J44+'4'!J44+'5'!J44+'6'!J44</f>
        <v>10</v>
      </c>
      <c r="K44" s="51">
        <f>'3'!K44+'4'!K44+'5'!K44+'6'!K44</f>
        <v>17</v>
      </c>
      <c r="L44" s="51">
        <f>'3'!L44+'4'!L44+'5'!L44+'6'!L44</f>
        <v>12</v>
      </c>
      <c r="M44" s="51">
        <f>'3'!M44+'4'!M44+'5'!M44+'6'!M44</f>
        <v>7</v>
      </c>
      <c r="N44" s="51">
        <f>'3'!N44+'4'!N44+'5'!N44+'6'!N44</f>
        <v>0</v>
      </c>
      <c r="O44" s="51">
        <f>'3'!O44+'4'!O44+'5'!O44+'6'!O44</f>
        <v>0</v>
      </c>
      <c r="P44" s="51">
        <f>'3'!P44+'4'!P44+'5'!P44+'6'!P44</f>
        <v>0</v>
      </c>
      <c r="Q44" s="51">
        <f>'3'!Q44+'4'!Q44+'5'!Q44+'6'!Q44</f>
        <v>0</v>
      </c>
      <c r="R44" s="51">
        <f>'3'!R44+'4'!R44+'5'!R44+'6'!R44</f>
        <v>8</v>
      </c>
      <c r="S44" s="51">
        <f>'3'!S44+'4'!S44+'5'!S44+'6'!S44</f>
        <v>7</v>
      </c>
      <c r="T44" s="51">
        <f>'3'!T44+'4'!T44+'5'!T44+'6'!T44</f>
        <v>3</v>
      </c>
      <c r="U44" s="51">
        <f>'3'!U44+'4'!U44+'5'!U44+'6'!U44</f>
        <v>12</v>
      </c>
      <c r="V44" s="51">
        <f>'3'!V44+'4'!V44+'5'!V44+'6'!V44</f>
        <v>2</v>
      </c>
    </row>
    <row r="45" spans="1:22" ht="21.75" customHeight="1">
      <c r="A45" s="1"/>
      <c r="B45" s="66" t="s">
        <v>122</v>
      </c>
      <c r="C45" s="51">
        <f>'3'!C45+'4'!C45+'5'!C45+'6'!C45</f>
        <v>6389</v>
      </c>
      <c r="D45" s="51">
        <f>'3'!D45+'4'!D45+'5'!D45+'6'!D45</f>
        <v>2443</v>
      </c>
      <c r="E45" s="51">
        <f>'3'!E45+'4'!E45+'5'!E45+'6'!E45</f>
        <v>541</v>
      </c>
      <c r="F45" s="51">
        <f>'3'!F45+'4'!F45+'5'!F45+'6'!F45</f>
        <v>1520</v>
      </c>
      <c r="G45" s="51">
        <f>'3'!G45+'4'!G45+'5'!G45+'6'!G45</f>
        <v>3863</v>
      </c>
      <c r="H45" s="51">
        <f>'3'!H45+'4'!H45+'5'!H45+'6'!H45</f>
        <v>187</v>
      </c>
      <c r="I45" s="51">
        <f>'3'!I45+'4'!I45+'5'!I45+'6'!I45</f>
        <v>278</v>
      </c>
      <c r="J45" s="51">
        <f>'3'!J45+'4'!J45+'5'!J45+'6'!J45</f>
        <v>1514</v>
      </c>
      <c r="K45" s="51">
        <f>'3'!K45+'4'!K45+'5'!K45+'6'!K45</f>
        <v>2754</v>
      </c>
      <c r="L45" s="51">
        <f>'3'!L45+'4'!L45+'5'!L45+'6'!L45</f>
        <v>2121</v>
      </c>
      <c r="M45" s="51">
        <f>'3'!M45+'4'!M45+'5'!M45+'6'!M45</f>
        <v>1563</v>
      </c>
      <c r="N45" s="51">
        <f>'3'!N45+'4'!N45+'5'!N45+'6'!N45</f>
        <v>195</v>
      </c>
      <c r="O45" s="51">
        <f>'3'!O45+'4'!O45+'5'!O45+'6'!O45</f>
        <v>310</v>
      </c>
      <c r="P45" s="51">
        <v>1</v>
      </c>
      <c r="Q45" s="51">
        <v>3</v>
      </c>
      <c r="R45" s="51">
        <f>'3'!R45+'4'!R45+'5'!R45+'6'!R45</f>
        <v>1043</v>
      </c>
      <c r="S45" s="51">
        <f>'3'!S45+'4'!S45+'5'!S45+'6'!S45</f>
        <v>784</v>
      </c>
      <c r="T45" s="51">
        <f>'3'!T45+'4'!T45+'5'!T45+'6'!T45</f>
        <v>348</v>
      </c>
      <c r="U45" s="51">
        <f>'3'!U45+'4'!U45+'5'!U45+'6'!U45</f>
        <v>2038</v>
      </c>
      <c r="V45" s="51">
        <f>'3'!V45+'4'!V45+'5'!V45+'6'!V45</f>
        <v>104</v>
      </c>
    </row>
    <row r="46" spans="1:22" ht="11.1" customHeight="1">
      <c r="A46" s="1"/>
      <c r="B46" s="58" t="s">
        <v>2</v>
      </c>
      <c r="C46" s="51">
        <f>'3'!C46+'4'!C46+'5'!C46+'6'!C46</f>
        <v>4</v>
      </c>
      <c r="D46" s="51">
        <f>'3'!D46+'4'!D46+'5'!D46+'6'!D46</f>
        <v>3</v>
      </c>
      <c r="E46" s="51">
        <f>'3'!E46+'4'!E46+'5'!E46+'6'!E46</f>
        <v>0</v>
      </c>
      <c r="F46" s="51">
        <f>'3'!F46+'4'!F46+'5'!F46+'6'!F46</f>
        <v>1</v>
      </c>
      <c r="G46" s="51">
        <f>'3'!G46+'4'!G46+'5'!G46+'6'!G46</f>
        <v>2</v>
      </c>
      <c r="H46" s="51">
        <f>'3'!H46+'4'!H46+'5'!H46+'6'!H46</f>
        <v>1</v>
      </c>
      <c r="I46" s="51">
        <f>'3'!I46+'4'!I46+'5'!I46+'6'!I46</f>
        <v>0</v>
      </c>
      <c r="J46" s="51">
        <f>'3'!J46+'4'!J46+'5'!J46+'6'!J46</f>
        <v>0</v>
      </c>
      <c r="K46" s="51">
        <f>'3'!K46+'4'!K46+'5'!K46+'6'!K46</f>
        <v>3</v>
      </c>
      <c r="L46" s="51">
        <f>'3'!L46+'4'!L46+'5'!L46+'6'!L46</f>
        <v>1</v>
      </c>
      <c r="M46" s="51">
        <f>'3'!M46+'4'!M46+'5'!M46+'6'!M46</f>
        <v>1</v>
      </c>
      <c r="N46" s="51">
        <f>'3'!N46+'4'!N46+'5'!N46+'6'!N46</f>
        <v>0</v>
      </c>
      <c r="O46" s="51">
        <f>'3'!O46+'4'!O46+'5'!O46+'6'!O46</f>
        <v>0</v>
      </c>
      <c r="P46" s="51">
        <f>'3'!P46+'4'!P46+'5'!P46+'6'!P46</f>
        <v>0</v>
      </c>
      <c r="Q46" s="51">
        <f>'3'!Q46+'4'!Q46+'5'!Q46+'6'!Q46</f>
        <v>0</v>
      </c>
      <c r="R46" s="51">
        <f>'3'!R46+'4'!R46+'5'!R46+'6'!R46</f>
        <v>1</v>
      </c>
      <c r="S46" s="51">
        <f>'3'!S46+'4'!S46+'5'!S46+'6'!S46</f>
        <v>1</v>
      </c>
      <c r="T46" s="51">
        <f>'3'!T46+'4'!T46+'5'!T46+'6'!T46</f>
        <v>1</v>
      </c>
      <c r="U46" s="51">
        <f>'3'!U46+'4'!U46+'5'!U46+'6'!U46</f>
        <v>0</v>
      </c>
      <c r="V46" s="51">
        <f>'3'!V46+'4'!V46+'5'!V46+'6'!V46</f>
        <v>0</v>
      </c>
    </row>
    <row r="47" spans="1:22" ht="11.1" customHeight="1">
      <c r="A47" s="1"/>
      <c r="B47" s="58" t="s">
        <v>6</v>
      </c>
      <c r="C47" s="51">
        <f>'3'!C47+'4'!C47+'5'!C47+'6'!C47</f>
        <v>0</v>
      </c>
      <c r="D47" s="51">
        <f>'3'!D47+'4'!D47+'5'!D47+'6'!D47</f>
        <v>0</v>
      </c>
      <c r="E47" s="51">
        <f>'3'!E47+'4'!E47+'5'!E47+'6'!E47</f>
        <v>0</v>
      </c>
      <c r="F47" s="51">
        <f>'3'!F47+'4'!F47+'5'!F47+'6'!F47</f>
        <v>0</v>
      </c>
      <c r="G47" s="51">
        <f>'3'!G47+'4'!G47+'5'!G47+'6'!G47</f>
        <v>0</v>
      </c>
      <c r="H47" s="51">
        <f>'3'!H47+'4'!H47+'5'!H47+'6'!H47</f>
        <v>0</v>
      </c>
      <c r="I47" s="51">
        <f>'3'!I47+'4'!I47+'5'!I47+'6'!I47</f>
        <v>0</v>
      </c>
      <c r="J47" s="51">
        <f>'3'!J47+'4'!J47+'5'!J47+'6'!J47</f>
        <v>0</v>
      </c>
      <c r="K47" s="51">
        <f>'3'!K47+'4'!K47+'5'!K47+'6'!K47</f>
        <v>0</v>
      </c>
      <c r="L47" s="51">
        <f>'3'!L47+'4'!L47+'5'!L47+'6'!L47</f>
        <v>0</v>
      </c>
      <c r="M47" s="51">
        <f>'3'!M47+'4'!M47+'5'!M47+'6'!M47</f>
        <v>0</v>
      </c>
      <c r="N47" s="51">
        <f>'3'!N47+'4'!N47+'5'!N47+'6'!N47</f>
        <v>0</v>
      </c>
      <c r="O47" s="51">
        <f>'3'!O47+'4'!O47+'5'!O47+'6'!O47</f>
        <v>0</v>
      </c>
      <c r="P47" s="51">
        <f>'3'!P47+'4'!P47+'5'!P47+'6'!P47</f>
        <v>0</v>
      </c>
      <c r="Q47" s="51">
        <f>'3'!Q47+'4'!Q47+'5'!Q47+'6'!Q47</f>
        <v>0</v>
      </c>
      <c r="R47" s="51">
        <f>'3'!R47+'4'!R47+'5'!R47+'6'!R47</f>
        <v>0</v>
      </c>
      <c r="S47" s="51">
        <f>'3'!S47+'4'!S47+'5'!S47+'6'!S47</f>
        <v>0</v>
      </c>
      <c r="T47" s="51">
        <f>'3'!T47+'4'!T47+'5'!T47+'6'!T47</f>
        <v>0</v>
      </c>
      <c r="U47" s="51">
        <f>'3'!U47+'4'!U47+'5'!U47+'6'!U47</f>
        <v>0</v>
      </c>
      <c r="V47" s="51">
        <f>'3'!V47+'4'!V47+'5'!V47+'6'!V47</f>
        <v>0</v>
      </c>
    </row>
    <row r="48" spans="1:22" ht="11.1" customHeight="1">
      <c r="A48" s="1"/>
      <c r="B48" s="58" t="s">
        <v>21</v>
      </c>
      <c r="C48" s="51">
        <f>'3'!C48+'4'!C48+'5'!C48+'6'!C48</f>
        <v>0</v>
      </c>
      <c r="D48" s="51">
        <f>'3'!D48+'4'!D48+'5'!D48+'6'!D48</f>
        <v>0</v>
      </c>
      <c r="E48" s="51">
        <f>'3'!E48+'4'!E48+'5'!E48+'6'!E48</f>
        <v>0</v>
      </c>
      <c r="F48" s="51">
        <f>'3'!F48+'4'!F48+'5'!F48+'6'!F48</f>
        <v>0</v>
      </c>
      <c r="G48" s="51">
        <f>'3'!G48+'4'!G48+'5'!G48+'6'!G48</f>
        <v>0</v>
      </c>
      <c r="H48" s="51">
        <f>'3'!H48+'4'!H48+'5'!H48+'6'!H48</f>
        <v>0</v>
      </c>
      <c r="I48" s="51">
        <f>'3'!I48+'4'!I48+'5'!I48+'6'!I48</f>
        <v>0</v>
      </c>
      <c r="J48" s="51">
        <f>'3'!J48+'4'!J48+'5'!J48+'6'!J48</f>
        <v>0</v>
      </c>
      <c r="K48" s="51">
        <f>'3'!K48+'4'!K48+'5'!K48+'6'!K48</f>
        <v>0</v>
      </c>
      <c r="L48" s="51">
        <f>'3'!L48+'4'!L48+'5'!L48+'6'!L48</f>
        <v>0</v>
      </c>
      <c r="M48" s="51">
        <f>'3'!M48+'4'!M48+'5'!M48+'6'!M48</f>
        <v>0</v>
      </c>
      <c r="N48" s="51">
        <f>'3'!N48+'4'!N48+'5'!N48+'6'!N48</f>
        <v>0</v>
      </c>
      <c r="O48" s="51">
        <f>'3'!O48+'4'!O48+'5'!O48+'6'!O48</f>
        <v>0</v>
      </c>
      <c r="P48" s="51">
        <f>'3'!P48+'4'!P48+'5'!P48+'6'!P48</f>
        <v>0</v>
      </c>
      <c r="Q48" s="51">
        <f>'3'!Q48+'4'!Q48+'5'!Q48+'6'!Q48</f>
        <v>0</v>
      </c>
      <c r="R48" s="51">
        <f>'3'!R48+'4'!R48+'5'!R48+'6'!R48</f>
        <v>0</v>
      </c>
      <c r="S48" s="51">
        <f>'3'!S48+'4'!S48+'5'!S48+'6'!S48</f>
        <v>0</v>
      </c>
      <c r="T48" s="51">
        <f>'3'!T48+'4'!T48+'5'!T48+'6'!T48</f>
        <v>0</v>
      </c>
      <c r="U48" s="51">
        <f>'3'!U48+'4'!U48+'5'!U48+'6'!U48</f>
        <v>0</v>
      </c>
      <c r="V48" s="51">
        <f>'3'!V48+'4'!V48+'5'!V48+'6'!V48</f>
        <v>0</v>
      </c>
    </row>
    <row r="49" spans="1:22" s="64" customFormat="1" ht="11.1" customHeight="1">
      <c r="A49" s="1"/>
      <c r="B49" s="58" t="s">
        <v>29</v>
      </c>
      <c r="C49" s="51">
        <f>'3'!C49+'4'!C49+'5'!C49+'6'!C49</f>
        <v>1</v>
      </c>
      <c r="D49" s="51">
        <f>'3'!D49+'4'!D49+'5'!D49+'6'!D49</f>
        <v>1</v>
      </c>
      <c r="E49" s="51">
        <f>'3'!E49+'4'!E49+'5'!E49+'6'!E49</f>
        <v>1</v>
      </c>
      <c r="F49" s="51">
        <f>'3'!F49+'4'!F49+'5'!F49+'6'!F49</f>
        <v>0</v>
      </c>
      <c r="G49" s="51">
        <f>'3'!G49+'4'!G49+'5'!G49+'6'!G49</f>
        <v>0</v>
      </c>
      <c r="H49" s="51">
        <f>'3'!H49+'4'!H49+'5'!H49+'6'!H49</f>
        <v>0</v>
      </c>
      <c r="I49" s="51">
        <f>'3'!I49+'4'!I49+'5'!I49+'6'!I49</f>
        <v>0</v>
      </c>
      <c r="J49" s="51">
        <f>'3'!J49+'4'!J49+'5'!J49+'6'!J49</f>
        <v>1</v>
      </c>
      <c r="K49" s="51">
        <f>'3'!K49+'4'!K49+'5'!K49+'6'!K49</f>
        <v>0</v>
      </c>
      <c r="L49" s="51">
        <f>'3'!L49+'4'!L49+'5'!L49+'6'!L49</f>
        <v>0</v>
      </c>
      <c r="M49" s="51">
        <f>'3'!M49+'4'!M49+'5'!M49+'6'!M49</f>
        <v>0</v>
      </c>
      <c r="N49" s="51">
        <f>'3'!N49+'4'!N49+'5'!N49+'6'!N49</f>
        <v>0</v>
      </c>
      <c r="O49" s="51">
        <f>'3'!O49+'4'!O49+'5'!O49+'6'!O49</f>
        <v>0</v>
      </c>
      <c r="P49" s="51">
        <f>'3'!P49+'4'!P49+'5'!P49+'6'!P49</f>
        <v>0</v>
      </c>
      <c r="Q49" s="51">
        <f>'3'!Q49+'4'!Q49+'5'!Q49+'6'!Q49</f>
        <v>0</v>
      </c>
      <c r="R49" s="51">
        <f>'3'!R49+'4'!R49+'5'!R49+'6'!R49</f>
        <v>0</v>
      </c>
      <c r="S49" s="51">
        <f>'3'!S49+'4'!S49+'5'!S49+'6'!S49</f>
        <v>0</v>
      </c>
      <c r="T49" s="51">
        <f>'3'!T49+'4'!T49+'5'!T49+'6'!T49</f>
        <v>1</v>
      </c>
      <c r="U49" s="51">
        <f>'3'!U49+'4'!U49+'5'!U49+'6'!U49</f>
        <v>0</v>
      </c>
      <c r="V49" s="51">
        <f>'3'!V49+'4'!V49+'5'!V49+'6'!V49</f>
        <v>0</v>
      </c>
    </row>
    <row r="50" spans="1:22" s="64" customFormat="1" ht="11.1" customHeight="1">
      <c r="A50" s="1"/>
      <c r="B50" s="58" t="s">
        <v>31</v>
      </c>
      <c r="C50" s="51">
        <f>'3'!C50+'4'!C50+'5'!C50+'6'!C50</f>
        <v>1</v>
      </c>
      <c r="D50" s="51">
        <f>'3'!D50+'4'!D50+'5'!D50+'6'!D50</f>
        <v>1</v>
      </c>
      <c r="E50" s="51">
        <f>'3'!E50+'4'!E50+'5'!E50+'6'!E50</f>
        <v>0</v>
      </c>
      <c r="F50" s="51">
        <f>'3'!F50+'4'!F50+'5'!F50+'6'!F50</f>
        <v>0</v>
      </c>
      <c r="G50" s="51">
        <f>'3'!G50+'4'!G50+'5'!G50+'6'!G50</f>
        <v>1</v>
      </c>
      <c r="H50" s="51">
        <f>'3'!H50+'4'!H50+'5'!H50+'6'!H50</f>
        <v>0</v>
      </c>
      <c r="I50" s="51">
        <f>'3'!I50+'4'!I50+'5'!I50+'6'!I50</f>
        <v>0</v>
      </c>
      <c r="J50" s="51">
        <f>'3'!J50+'4'!J50+'5'!J50+'6'!J50</f>
        <v>1</v>
      </c>
      <c r="K50" s="51">
        <f>'3'!K50+'4'!K50+'5'!K50+'6'!K50</f>
        <v>0</v>
      </c>
      <c r="L50" s="51">
        <f>'3'!L50+'4'!L50+'5'!L50+'6'!L50</f>
        <v>0</v>
      </c>
      <c r="M50" s="51">
        <f>'3'!M50+'4'!M50+'5'!M50+'6'!M50</f>
        <v>0</v>
      </c>
      <c r="N50" s="51">
        <f>'3'!N50+'4'!N50+'5'!N50+'6'!N50</f>
        <v>0</v>
      </c>
      <c r="O50" s="51">
        <f>'3'!O50+'4'!O50+'5'!O50+'6'!O50</f>
        <v>0</v>
      </c>
      <c r="P50" s="51">
        <f>'3'!P50+'4'!P50+'5'!P50+'6'!P50</f>
        <v>0</v>
      </c>
      <c r="Q50" s="51">
        <f>'3'!Q50+'4'!Q50+'5'!Q50+'6'!Q50</f>
        <v>0</v>
      </c>
      <c r="R50" s="51">
        <f>'3'!R50+'4'!R50+'5'!R50+'6'!R50</f>
        <v>1</v>
      </c>
      <c r="S50" s="51">
        <f>'3'!S50+'4'!S50+'5'!S50+'6'!S50</f>
        <v>0</v>
      </c>
      <c r="T50" s="51">
        <f>'3'!T50+'4'!T50+'5'!T50+'6'!T50</f>
        <v>0</v>
      </c>
      <c r="U50" s="51">
        <f>'3'!U50+'4'!U50+'5'!U50+'6'!U50</f>
        <v>0</v>
      </c>
      <c r="V50" s="51">
        <f>'3'!V50+'4'!V50+'5'!V50+'6'!V50</f>
        <v>0</v>
      </c>
    </row>
    <row r="51" spans="1:22" s="64" customFormat="1" ht="11.1" customHeight="1">
      <c r="A51" s="1"/>
      <c r="B51" s="58" t="s">
        <v>37</v>
      </c>
      <c r="C51" s="51">
        <f>'3'!C51+'4'!C51+'5'!C51+'6'!C51</f>
        <v>2</v>
      </c>
      <c r="D51" s="51">
        <f>'3'!D51+'4'!D51+'5'!D51+'6'!D51</f>
        <v>0</v>
      </c>
      <c r="E51" s="51">
        <f>'3'!E51+'4'!E51+'5'!E51+'6'!E51</f>
        <v>0</v>
      </c>
      <c r="F51" s="51">
        <f>'3'!F51+'4'!F51+'5'!F51+'6'!F51</f>
        <v>1</v>
      </c>
      <c r="G51" s="51">
        <f>'3'!G51+'4'!G51+'5'!G51+'6'!G51</f>
        <v>1</v>
      </c>
      <c r="H51" s="51">
        <f>'3'!H51+'4'!H51+'5'!H51+'6'!H51</f>
        <v>0</v>
      </c>
      <c r="I51" s="51">
        <f>'3'!I51+'4'!I51+'5'!I51+'6'!I51</f>
        <v>0</v>
      </c>
      <c r="J51" s="51">
        <f>'3'!J51+'4'!J51+'5'!J51+'6'!J51</f>
        <v>1</v>
      </c>
      <c r="K51" s="51">
        <f>'3'!K51+'4'!K51+'5'!K51+'6'!K51</f>
        <v>1</v>
      </c>
      <c r="L51" s="51">
        <f>'3'!L51+'4'!L51+'5'!L51+'6'!L51</f>
        <v>0</v>
      </c>
      <c r="M51" s="51">
        <f>'3'!M51+'4'!M51+'5'!M51+'6'!M51</f>
        <v>0</v>
      </c>
      <c r="N51" s="51">
        <f>'3'!N51+'4'!N51+'5'!N51+'6'!N51</f>
        <v>0</v>
      </c>
      <c r="O51" s="51">
        <f>'3'!O51+'4'!O51+'5'!O51+'6'!O51</f>
        <v>0</v>
      </c>
      <c r="P51" s="51">
        <f>'3'!P51+'4'!P51+'5'!P51+'6'!P51</f>
        <v>0</v>
      </c>
      <c r="Q51" s="51">
        <f>'3'!Q51+'4'!Q51+'5'!Q51+'6'!Q51</f>
        <v>0</v>
      </c>
      <c r="R51" s="51">
        <f>'3'!R51+'4'!R51+'5'!R51+'6'!R51</f>
        <v>0</v>
      </c>
      <c r="S51" s="51">
        <f>'3'!S51+'4'!S51+'5'!S51+'6'!S51</f>
        <v>1</v>
      </c>
      <c r="T51" s="51">
        <f>'3'!T51+'4'!T51+'5'!T51+'6'!T51</f>
        <v>0</v>
      </c>
      <c r="U51" s="51">
        <f>'3'!U51+'4'!U51+'5'!U51+'6'!U51</f>
        <v>1</v>
      </c>
      <c r="V51" s="51">
        <f>'3'!V51+'4'!V51+'5'!V51+'6'!V51</f>
        <v>0</v>
      </c>
    </row>
    <row r="52" spans="1:22" ht="21" customHeight="1">
      <c r="A52" s="1"/>
      <c r="B52" s="66" t="s">
        <v>123</v>
      </c>
      <c r="C52" s="51">
        <f>'3'!C52+'4'!C52+'5'!C52+'6'!C52</f>
        <v>8</v>
      </c>
      <c r="D52" s="51">
        <f>'3'!D52+'4'!D52+'5'!D52+'6'!D52</f>
        <v>5</v>
      </c>
      <c r="E52" s="51">
        <f>'3'!E52+'4'!E52+'5'!E52+'6'!E52</f>
        <v>1</v>
      </c>
      <c r="F52" s="51">
        <f>'3'!F52+'4'!F52+'5'!F52+'6'!F52</f>
        <v>2</v>
      </c>
      <c r="G52" s="51">
        <f>'3'!G52+'4'!G52+'5'!G52+'6'!G52</f>
        <v>4</v>
      </c>
      <c r="H52" s="51">
        <f>'3'!H52+'4'!H52+'5'!H52+'6'!H52</f>
        <v>1</v>
      </c>
      <c r="I52" s="51">
        <f>'3'!I52+'4'!I52+'5'!I52+'6'!I52</f>
        <v>0</v>
      </c>
      <c r="J52" s="51">
        <f>'3'!J52+'4'!J52+'5'!J52+'6'!J52</f>
        <v>3</v>
      </c>
      <c r="K52" s="51">
        <f>'3'!K52+'4'!K52+'5'!K52+'6'!K52</f>
        <v>4</v>
      </c>
      <c r="L52" s="51">
        <f>'3'!L52+'4'!L52+'5'!L52+'6'!L52</f>
        <v>1</v>
      </c>
      <c r="M52" s="51">
        <f>'3'!M52+'4'!M52+'5'!M52+'6'!M52</f>
        <v>1</v>
      </c>
      <c r="N52" s="51">
        <f>'3'!N52+'4'!N52+'5'!N52+'6'!N52</f>
        <v>0</v>
      </c>
      <c r="O52" s="51">
        <f>'3'!O52+'4'!O52+'5'!O52+'6'!O52</f>
        <v>0</v>
      </c>
      <c r="P52" s="51">
        <f>'3'!P52+'4'!P52+'5'!P52+'6'!P52</f>
        <v>0</v>
      </c>
      <c r="Q52" s="51">
        <f>'3'!Q52+'4'!Q52+'5'!Q52+'6'!Q52</f>
        <v>0</v>
      </c>
      <c r="R52" s="51">
        <f>'3'!R52+'4'!R52+'5'!R52+'6'!R52</f>
        <v>2</v>
      </c>
      <c r="S52" s="51">
        <f>'3'!S52+'4'!S52+'5'!S52+'6'!S52</f>
        <v>2</v>
      </c>
      <c r="T52" s="51">
        <f>'3'!T52+'4'!T52+'5'!T52+'6'!T52</f>
        <v>2</v>
      </c>
      <c r="U52" s="51">
        <f>'3'!U52+'4'!U52+'5'!U52+'6'!U52</f>
        <v>1</v>
      </c>
      <c r="V52" s="51">
        <f>'3'!V52+'4'!V52+'5'!V52+'6'!V52</f>
        <v>0</v>
      </c>
    </row>
    <row r="53" spans="1:22" ht="34.5" customHeight="1">
      <c r="A53" s="62"/>
      <c r="B53" s="67" t="s">
        <v>124</v>
      </c>
      <c r="C53" s="51">
        <f>'3'!C53+'4'!C53+'5'!C53+'6'!C53</f>
        <v>6397</v>
      </c>
      <c r="D53" s="51">
        <f>'3'!D53+'4'!D53+'5'!D53+'6'!D53</f>
        <v>2448</v>
      </c>
      <c r="E53" s="51">
        <f>'3'!E53+'4'!E53+'5'!E53+'6'!E53</f>
        <v>542</v>
      </c>
      <c r="F53" s="51">
        <f>'3'!F53+'4'!F53+'5'!F53+'6'!F53</f>
        <v>1522</v>
      </c>
      <c r="G53" s="51">
        <f>'3'!G53+'4'!G53+'5'!G53+'6'!G53</f>
        <v>3867</v>
      </c>
      <c r="H53" s="51">
        <f>'3'!H53+'4'!H53+'5'!H53+'6'!H53</f>
        <v>188</v>
      </c>
      <c r="I53" s="51">
        <f>'3'!I53+'4'!I53+'5'!I53+'6'!I53</f>
        <v>278</v>
      </c>
      <c r="J53" s="51">
        <f>'3'!J53+'4'!J53+'5'!J53+'6'!J53</f>
        <v>1517</v>
      </c>
      <c r="K53" s="51">
        <f>'3'!K53+'4'!K53+'5'!K53+'6'!K53</f>
        <v>2758</v>
      </c>
      <c r="L53" s="51">
        <f>'3'!L53+'4'!L53+'5'!L53+'6'!L53</f>
        <v>2122</v>
      </c>
      <c r="M53" s="51">
        <f>'3'!M53+'4'!M53+'5'!M53+'6'!M53</f>
        <v>1564</v>
      </c>
      <c r="N53" s="51">
        <f>'3'!N53+'4'!N53+'5'!N53+'6'!N53</f>
        <v>195</v>
      </c>
      <c r="O53" s="51">
        <f>'3'!O53+'4'!O53+'5'!O53+'6'!O53</f>
        <v>310</v>
      </c>
      <c r="P53" s="51">
        <v>1</v>
      </c>
      <c r="Q53" s="51">
        <v>3</v>
      </c>
      <c r="R53" s="51">
        <f>'3'!R53+'4'!R53+'5'!R53+'6'!R53</f>
        <v>1045</v>
      </c>
      <c r="S53" s="51">
        <f>'3'!S53+'4'!S53+'5'!S53+'6'!S53</f>
        <v>786</v>
      </c>
      <c r="T53" s="51">
        <f>'3'!T53+'4'!T53+'5'!T53+'6'!T53</f>
        <v>350</v>
      </c>
      <c r="U53" s="51">
        <f>'3'!U53+'4'!U53+'5'!U53+'6'!U53</f>
        <v>2039</v>
      </c>
      <c r="V53" s="51">
        <f>'3'!V53+'4'!V53+'5'!V53+'6'!V53</f>
        <v>104</v>
      </c>
    </row>
    <row r="54" spans="1:22" ht="45" customHeight="1" thickBot="1">
      <c r="A54" s="62"/>
      <c r="B54" s="68" t="s">
        <v>125</v>
      </c>
      <c r="C54" s="51">
        <f>'3'!C54+'4'!C54+'5'!C54+'6'!C54</f>
        <v>2448</v>
      </c>
      <c r="D54" s="51">
        <f>'3'!D54+'4'!D54+'5'!D54+'6'!D54</f>
        <v>2448</v>
      </c>
      <c r="E54" s="51">
        <f>'3'!E54+'4'!E54+'5'!E54+'6'!E54</f>
        <v>230</v>
      </c>
      <c r="F54" s="51">
        <f>'3'!F54+'4'!F54+'5'!F54+'6'!F54</f>
        <v>589</v>
      </c>
      <c r="G54" s="51">
        <f>'3'!G54+'4'!G54+'5'!G54+'6'!G54</f>
        <v>1441</v>
      </c>
      <c r="H54" s="51">
        <f>'3'!H54+'4'!H54+'5'!H54+'6'!H54</f>
        <v>188</v>
      </c>
      <c r="I54" s="51">
        <f>'3'!I54+'4'!I54+'5'!I54+'6'!I54</f>
        <v>0</v>
      </c>
      <c r="J54" s="51">
        <f>'3'!J54+'4'!J54+'5'!J54+'6'!J54</f>
        <v>525</v>
      </c>
      <c r="K54" s="51">
        <f>'3'!K54+'4'!K54+'5'!K54+'6'!K54</f>
        <v>1073</v>
      </c>
      <c r="L54" s="51">
        <f>'3'!L54+'4'!L54+'5'!L54+'6'!L54</f>
        <v>850</v>
      </c>
      <c r="M54" s="51">
        <f>'3'!M54+'4'!M54+'5'!M54+'6'!M54</f>
        <v>467</v>
      </c>
      <c r="N54" s="51">
        <f>'3'!N54+'4'!N54+'5'!N54+'6'!N54</f>
        <v>81</v>
      </c>
      <c r="O54" s="51">
        <f>'3'!O54+'4'!O54+'5'!O54+'6'!O54</f>
        <v>129</v>
      </c>
      <c r="P54" s="51">
        <f>'3'!P54+'4'!P54+'5'!P54+'6'!P54</f>
        <v>1</v>
      </c>
      <c r="Q54" s="51">
        <v>0</v>
      </c>
      <c r="R54" s="51">
        <f>'3'!R54+'4'!R54+'5'!R54+'6'!R54</f>
        <v>449</v>
      </c>
      <c r="S54" s="51">
        <f>'3'!S54+'4'!S54+'5'!S54+'6'!S54</f>
        <v>325</v>
      </c>
      <c r="T54" s="51">
        <f>'3'!T54+'4'!T54+'5'!T54+'6'!T54</f>
        <v>110</v>
      </c>
      <c r="U54" s="51">
        <f>'3'!U54+'4'!U54+'5'!U54+'6'!U54</f>
        <v>842</v>
      </c>
      <c r="V54" s="51">
        <f>'3'!V54+'4'!V54+'5'!V54+'6'!V54</f>
        <v>44</v>
      </c>
    </row>
  </sheetData>
  <mergeCells count="28">
    <mergeCell ref="G5:G6"/>
    <mergeCell ref="H5:I5"/>
    <mergeCell ref="J5:J6"/>
    <mergeCell ref="J4:L4"/>
    <mergeCell ref="K5:K6"/>
    <mergeCell ref="L5:L6"/>
    <mergeCell ref="M4:V4"/>
    <mergeCell ref="M5:M6"/>
    <mergeCell ref="N5:N6"/>
    <mergeCell ref="O5:O6"/>
    <mergeCell ref="U5:U6"/>
    <mergeCell ref="V5:V6"/>
    <mergeCell ref="B1:T1"/>
    <mergeCell ref="B2:T2"/>
    <mergeCell ref="B3:P3"/>
    <mergeCell ref="A4:A6"/>
    <mergeCell ref="T5:T6"/>
    <mergeCell ref="P5:P6"/>
    <mergeCell ref="Q5:Q6"/>
    <mergeCell ref="R5:R6"/>
    <mergeCell ref="S5:S6"/>
    <mergeCell ref="B4:B6"/>
    <mergeCell ref="C4:D4"/>
    <mergeCell ref="C5:C6"/>
    <mergeCell ref="D5:D6"/>
    <mergeCell ref="E5:E6"/>
    <mergeCell ref="F5:F6"/>
    <mergeCell ref="E4:I4"/>
  </mergeCells>
  <conditionalFormatting sqref="C8">
    <cfRule type="cellIs" dxfId="706" priority="139" stopIfTrue="1" operator="notEqual">
      <formula>SUM($J$8:$L$8)</formula>
    </cfRule>
    <cfRule type="cellIs" dxfId="705" priority="140" stopIfTrue="1" operator="notEqual">
      <formula>SUM($M$8:$V$8)</formula>
    </cfRule>
    <cfRule type="cellIs" dxfId="704" priority="141" stopIfTrue="1" operator="notEqual">
      <formula>SUM($E$8:$I$8)</formula>
    </cfRule>
  </conditionalFormatting>
  <conditionalFormatting sqref="C9">
    <cfRule type="cellIs" dxfId="703" priority="136" stopIfTrue="1" operator="notEqual">
      <formula>SUM($J$9:$L$9)</formula>
    </cfRule>
    <cfRule type="cellIs" dxfId="702" priority="137" stopIfTrue="1" operator="notEqual">
      <formula>SUM($M$9:$V$9)</formula>
    </cfRule>
    <cfRule type="cellIs" dxfId="701" priority="138" stopIfTrue="1" operator="notEqual">
      <formula>SUM($E$9:$I$9)</formula>
    </cfRule>
  </conditionalFormatting>
  <conditionalFormatting sqref="C10">
    <cfRule type="cellIs" dxfId="700" priority="133" stopIfTrue="1" operator="notEqual">
      <formula>SUM($J$10:$L$10)</formula>
    </cfRule>
    <cfRule type="cellIs" dxfId="699" priority="134" stopIfTrue="1" operator="notEqual">
      <formula>SUM($M$10:$V$10)</formula>
    </cfRule>
    <cfRule type="cellIs" dxfId="698" priority="135" stopIfTrue="1" operator="notEqual">
      <formula>SUM($E$10:$I$10)</formula>
    </cfRule>
  </conditionalFormatting>
  <conditionalFormatting sqref="C11">
    <cfRule type="cellIs" dxfId="697" priority="130" stopIfTrue="1" operator="notEqual">
      <formula>SUM($J$11:$L$11)</formula>
    </cfRule>
    <cfRule type="cellIs" dxfId="696" priority="131" stopIfTrue="1" operator="notEqual">
      <formula>SUM($M$11:$V$11)</formula>
    </cfRule>
    <cfRule type="cellIs" dxfId="695" priority="132" stopIfTrue="1" operator="notEqual">
      <formula>SUM($E$11:$I$11)</formula>
    </cfRule>
  </conditionalFormatting>
  <conditionalFormatting sqref="C12">
    <cfRule type="cellIs" dxfId="694" priority="127" stopIfTrue="1" operator="notEqual">
      <formula>SUM($J$12:$L$12)</formula>
    </cfRule>
    <cfRule type="cellIs" dxfId="693" priority="128" stopIfTrue="1" operator="notEqual">
      <formula>SUM($M$12:$V$12)</formula>
    </cfRule>
    <cfRule type="cellIs" dxfId="692" priority="129" stopIfTrue="1" operator="notEqual">
      <formula>SUM($E$12:$I$12)</formula>
    </cfRule>
  </conditionalFormatting>
  <conditionalFormatting sqref="C13">
    <cfRule type="cellIs" dxfId="691" priority="124" stopIfTrue="1" operator="notEqual">
      <formula>SUM($J$13:$L$13)</formula>
    </cfRule>
    <cfRule type="cellIs" dxfId="690" priority="125" stopIfTrue="1" operator="notEqual">
      <formula>SUM($M$13:$V$13)</formula>
    </cfRule>
    <cfRule type="cellIs" dxfId="689" priority="126" stopIfTrue="1" operator="notEqual">
      <formula>SUM($E$13:$I$13)</formula>
    </cfRule>
  </conditionalFormatting>
  <conditionalFormatting sqref="C14">
    <cfRule type="cellIs" dxfId="688" priority="121" stopIfTrue="1" operator="notEqual">
      <formula>SUM($J$14:$L$14)</formula>
    </cfRule>
    <cfRule type="cellIs" dxfId="687" priority="122" stopIfTrue="1" operator="notEqual">
      <formula>SUM($M$14:$V$14)</formula>
    </cfRule>
    <cfRule type="cellIs" dxfId="686" priority="123" stopIfTrue="1" operator="notEqual">
      <formula>SUM($E$14:$I$14)</formula>
    </cfRule>
  </conditionalFormatting>
  <conditionalFormatting sqref="C15">
    <cfRule type="cellIs" dxfId="685" priority="118" stopIfTrue="1" operator="notEqual">
      <formula>SUM($J$15:$L$15)</formula>
    </cfRule>
    <cfRule type="cellIs" dxfId="684" priority="119" stopIfTrue="1" operator="notEqual">
      <formula>SUM($M$15:$V$15)</formula>
    </cfRule>
    <cfRule type="cellIs" dxfId="683" priority="120" stopIfTrue="1" operator="notEqual">
      <formula>SUM($E$15:$I$15)</formula>
    </cfRule>
  </conditionalFormatting>
  <conditionalFormatting sqref="C16">
    <cfRule type="cellIs" dxfId="682" priority="115" stopIfTrue="1" operator="notEqual">
      <formula>SUM($J$16:$L$16)</formula>
    </cfRule>
    <cfRule type="cellIs" dxfId="681" priority="116" stopIfTrue="1" operator="notEqual">
      <formula>SUM($M$16:$V$16)</formula>
    </cfRule>
    <cfRule type="cellIs" dxfId="680" priority="117" stopIfTrue="1" operator="notEqual">
      <formula>SUM($E$16:$I$16)</formula>
    </cfRule>
  </conditionalFormatting>
  <conditionalFormatting sqref="C17">
    <cfRule type="cellIs" dxfId="679" priority="112" stopIfTrue="1" operator="notEqual">
      <formula>SUM($J$17:$L$17)</formula>
    </cfRule>
    <cfRule type="cellIs" dxfId="678" priority="113" stopIfTrue="1" operator="notEqual">
      <formula>SUM($M$17:$V$17)</formula>
    </cfRule>
    <cfRule type="cellIs" dxfId="677" priority="114" stopIfTrue="1" operator="notEqual">
      <formula>SUM($E$17:$I$17)</formula>
    </cfRule>
  </conditionalFormatting>
  <conditionalFormatting sqref="C18">
    <cfRule type="cellIs" dxfId="676" priority="109" stopIfTrue="1" operator="notEqual">
      <formula>SUM($J$18:$L$18)</formula>
    </cfRule>
    <cfRule type="cellIs" dxfId="675" priority="110" stopIfTrue="1" operator="notEqual">
      <formula>SUM($M$18:$V$18)</formula>
    </cfRule>
    <cfRule type="cellIs" dxfId="674" priority="111" stopIfTrue="1" operator="notEqual">
      <formula>SUM($E$18:$I$18)</formula>
    </cfRule>
  </conditionalFormatting>
  <conditionalFormatting sqref="C19">
    <cfRule type="cellIs" dxfId="673" priority="106" stopIfTrue="1" operator="notEqual">
      <formula>SUM($J$19:$L$19)</formula>
    </cfRule>
    <cfRule type="cellIs" dxfId="672" priority="107" stopIfTrue="1" operator="notEqual">
      <formula>SUM($M$19:$V$19)</formula>
    </cfRule>
    <cfRule type="cellIs" dxfId="671" priority="108" stopIfTrue="1" operator="notEqual">
      <formula>SUM($E$19:$I$19)</formula>
    </cfRule>
  </conditionalFormatting>
  <conditionalFormatting sqref="C20">
    <cfRule type="cellIs" dxfId="670" priority="103" stopIfTrue="1" operator="notEqual">
      <formula>SUM($J$20:$L$20)</formula>
    </cfRule>
    <cfRule type="cellIs" dxfId="669" priority="104" stopIfTrue="1" operator="notEqual">
      <formula>SUM($M$20:$V$20)</formula>
    </cfRule>
    <cfRule type="cellIs" dxfId="668" priority="105" stopIfTrue="1" operator="notEqual">
      <formula>SUM($E$20:$I$20)</formula>
    </cfRule>
  </conditionalFormatting>
  <conditionalFormatting sqref="C21">
    <cfRule type="cellIs" dxfId="667" priority="100" stopIfTrue="1" operator="notEqual">
      <formula>SUM($J$21:$L$21)</formula>
    </cfRule>
    <cfRule type="cellIs" dxfId="666" priority="101" stopIfTrue="1" operator="notEqual">
      <formula>SUM($M$21:$V$21)</formula>
    </cfRule>
    <cfRule type="cellIs" dxfId="665" priority="102" stopIfTrue="1" operator="notEqual">
      <formula>SUM($E$21:$I$21)</formula>
    </cfRule>
  </conditionalFormatting>
  <conditionalFormatting sqref="C22">
    <cfRule type="cellIs" dxfId="664" priority="97" stopIfTrue="1" operator="notEqual">
      <formula>SUM($J$22:$L$22)</formula>
    </cfRule>
    <cfRule type="cellIs" dxfId="663" priority="98" stopIfTrue="1" operator="notEqual">
      <formula>SUM($M$22:$V$22)</formula>
    </cfRule>
    <cfRule type="cellIs" dxfId="662" priority="99" stopIfTrue="1" operator="notEqual">
      <formula>SUM($E$22:$I$22)</formula>
    </cfRule>
  </conditionalFormatting>
  <conditionalFormatting sqref="C23">
    <cfRule type="cellIs" dxfId="661" priority="94" stopIfTrue="1" operator="notEqual">
      <formula>SUM($J$23:$L$23)</formula>
    </cfRule>
    <cfRule type="cellIs" dxfId="660" priority="95" stopIfTrue="1" operator="notEqual">
      <formula>SUM($M$23:$V$23)</formula>
    </cfRule>
    <cfRule type="cellIs" dxfId="659" priority="96" stopIfTrue="1" operator="notEqual">
      <formula>SUM($E$23:$I$23)</formula>
    </cfRule>
  </conditionalFormatting>
  <conditionalFormatting sqref="C24">
    <cfRule type="cellIs" dxfId="658" priority="91" stopIfTrue="1" operator="notEqual">
      <formula>SUM($J$24:$L$24)</formula>
    </cfRule>
    <cfRule type="cellIs" dxfId="657" priority="92" stopIfTrue="1" operator="notEqual">
      <formula>SUM($M$24:$V$24)</formula>
    </cfRule>
    <cfRule type="cellIs" dxfId="656" priority="93" stopIfTrue="1" operator="notEqual">
      <formula>SUM($E$24:$I$24)</formula>
    </cfRule>
  </conditionalFormatting>
  <conditionalFormatting sqref="C25">
    <cfRule type="cellIs" dxfId="655" priority="88" stopIfTrue="1" operator="notEqual">
      <formula>SUM($J$25:$L$25)</formula>
    </cfRule>
    <cfRule type="cellIs" dxfId="654" priority="89" stopIfTrue="1" operator="notEqual">
      <formula>SUM($M$25:$V$25)</formula>
    </cfRule>
    <cfRule type="cellIs" dxfId="653" priority="90" stopIfTrue="1" operator="notEqual">
      <formula>SUM($E$25:$I$25)</formula>
    </cfRule>
  </conditionalFormatting>
  <conditionalFormatting sqref="C26">
    <cfRule type="cellIs" dxfId="652" priority="85" stopIfTrue="1" operator="notEqual">
      <formula>SUM($J$26:$L$26)</formula>
    </cfRule>
    <cfRule type="cellIs" dxfId="651" priority="86" stopIfTrue="1" operator="notEqual">
      <formula>SUM($M$26:$V$26)</formula>
    </cfRule>
    <cfRule type="cellIs" dxfId="650" priority="87" stopIfTrue="1" operator="notEqual">
      <formula>SUM($E$26:$I$26)</formula>
    </cfRule>
  </conditionalFormatting>
  <conditionalFormatting sqref="C27">
    <cfRule type="cellIs" dxfId="649" priority="82" stopIfTrue="1" operator="notEqual">
      <formula>SUM($J$27:$L$27)</formula>
    </cfRule>
    <cfRule type="cellIs" dxfId="648" priority="83" stopIfTrue="1" operator="notEqual">
      <formula>SUM($M$27:$V$27)</formula>
    </cfRule>
    <cfRule type="cellIs" dxfId="647" priority="84" stopIfTrue="1" operator="notEqual">
      <formula>SUM($E$27:$I$27)</formula>
    </cfRule>
  </conditionalFormatting>
  <conditionalFormatting sqref="C28">
    <cfRule type="cellIs" dxfId="646" priority="79" stopIfTrue="1" operator="notEqual">
      <formula>SUM($J$28:$L$28)</formula>
    </cfRule>
    <cfRule type="cellIs" dxfId="645" priority="80" stopIfTrue="1" operator="notEqual">
      <formula>SUM($M$28:$V$28)</formula>
    </cfRule>
    <cfRule type="cellIs" dxfId="644" priority="81" stopIfTrue="1" operator="notEqual">
      <formula>SUM($E$28:$I$28)</formula>
    </cfRule>
  </conditionalFormatting>
  <conditionalFormatting sqref="C29">
    <cfRule type="cellIs" dxfId="643" priority="76" stopIfTrue="1" operator="notEqual">
      <formula>SUM($J$29:$L$29)</formula>
    </cfRule>
    <cfRule type="cellIs" dxfId="642" priority="77" stopIfTrue="1" operator="notEqual">
      <formula>SUM($M$29:$V$29)</formula>
    </cfRule>
    <cfRule type="cellIs" dxfId="641" priority="78" stopIfTrue="1" operator="notEqual">
      <formula>SUM($E$29:$I$29)</formula>
    </cfRule>
  </conditionalFormatting>
  <conditionalFormatting sqref="C30">
    <cfRule type="cellIs" dxfId="640" priority="73" stopIfTrue="1" operator="notEqual">
      <formula>SUM($J$30:$L$30)</formula>
    </cfRule>
    <cfRule type="cellIs" dxfId="639" priority="74" stopIfTrue="1" operator="notEqual">
      <formula>SUM($M$30:$V$30)</formula>
    </cfRule>
    <cfRule type="cellIs" dxfId="638" priority="75" stopIfTrue="1" operator="notEqual">
      <formula>SUM($E$30:$I$30)</formula>
    </cfRule>
  </conditionalFormatting>
  <conditionalFormatting sqref="C31">
    <cfRule type="cellIs" dxfId="637" priority="70" stopIfTrue="1" operator="notEqual">
      <formula>SUM($J$31:$L$31)</formula>
    </cfRule>
    <cfRule type="cellIs" dxfId="636" priority="71" stopIfTrue="1" operator="notEqual">
      <formula>SUM($M$31:$V$31)</formula>
    </cfRule>
    <cfRule type="cellIs" dxfId="635" priority="72" stopIfTrue="1" operator="notEqual">
      <formula>SUM($E$31:$I$31)</formula>
    </cfRule>
  </conditionalFormatting>
  <conditionalFormatting sqref="C32">
    <cfRule type="cellIs" dxfId="634" priority="67" stopIfTrue="1" operator="notEqual">
      <formula>SUM($J$32:$L$32)</formula>
    </cfRule>
    <cfRule type="cellIs" dxfId="633" priority="68" stopIfTrue="1" operator="notEqual">
      <formula>SUM($M$32:$V$32)</formula>
    </cfRule>
    <cfRule type="cellIs" dxfId="632" priority="69" stopIfTrue="1" operator="notEqual">
      <formula>SUM($E$32:$I$32)</formula>
    </cfRule>
  </conditionalFormatting>
  <conditionalFormatting sqref="C33">
    <cfRule type="cellIs" dxfId="631" priority="64" stopIfTrue="1" operator="notEqual">
      <formula>SUM($J$33:$L$33)</formula>
    </cfRule>
    <cfRule type="cellIs" dxfId="630" priority="65" stopIfTrue="1" operator="notEqual">
      <formula>SUM($M$33:$V$33)</formula>
    </cfRule>
    <cfRule type="cellIs" dxfId="629" priority="66" stopIfTrue="1" operator="notEqual">
      <formula>SUM($E$33:$I$33)</formula>
    </cfRule>
  </conditionalFormatting>
  <conditionalFormatting sqref="C34">
    <cfRule type="cellIs" dxfId="628" priority="61" stopIfTrue="1" operator="notEqual">
      <formula>SUM($J$34:$L$34)</formula>
    </cfRule>
    <cfRule type="cellIs" dxfId="627" priority="62" stopIfTrue="1" operator="notEqual">
      <formula>SUM($M$34:$V$34)</formula>
    </cfRule>
    <cfRule type="cellIs" dxfId="626" priority="63" stopIfTrue="1" operator="notEqual">
      <formula>SUM($E$34:$I$34)</formula>
    </cfRule>
  </conditionalFormatting>
  <conditionalFormatting sqref="C35">
    <cfRule type="cellIs" dxfId="625" priority="58" stopIfTrue="1" operator="notEqual">
      <formula>SUM($J$35:$L$35)</formula>
    </cfRule>
    <cfRule type="cellIs" dxfId="624" priority="59" stopIfTrue="1" operator="notEqual">
      <formula>SUM($M$35:$V$35)</formula>
    </cfRule>
    <cfRule type="cellIs" dxfId="623" priority="60" stopIfTrue="1" operator="notEqual">
      <formula>SUM($E$35:$I$35)</formula>
    </cfRule>
  </conditionalFormatting>
  <conditionalFormatting sqref="C36">
    <cfRule type="cellIs" dxfId="622" priority="55" stopIfTrue="1" operator="notEqual">
      <formula>SUM($J$36:$L$36)</formula>
    </cfRule>
    <cfRule type="cellIs" dxfId="621" priority="56" stopIfTrue="1" operator="notEqual">
      <formula>SUM($M$36:$V$36)</formula>
    </cfRule>
    <cfRule type="cellIs" dxfId="620" priority="57" stopIfTrue="1" operator="notEqual">
      <formula>SUM($E$36:$I$36)</formula>
    </cfRule>
  </conditionalFormatting>
  <conditionalFormatting sqref="C37">
    <cfRule type="cellIs" dxfId="619" priority="52" stopIfTrue="1" operator="notEqual">
      <formula>SUM($J$37:$L$37)</formula>
    </cfRule>
    <cfRule type="cellIs" dxfId="618" priority="53" stopIfTrue="1" operator="notEqual">
      <formula>SUM($M$37:$V$37)</formula>
    </cfRule>
    <cfRule type="cellIs" dxfId="617" priority="54" stopIfTrue="1" operator="notEqual">
      <formula>SUM($E$37:$I$37)</formula>
    </cfRule>
  </conditionalFormatting>
  <conditionalFormatting sqref="C38">
    <cfRule type="cellIs" dxfId="616" priority="49" stopIfTrue="1" operator="notEqual">
      <formula>SUM($J$38:$L$38)</formula>
    </cfRule>
    <cfRule type="cellIs" dxfId="615" priority="50" stopIfTrue="1" operator="notEqual">
      <formula>SUM($M$38:$V$38)</formula>
    </cfRule>
    <cfRule type="cellIs" dxfId="614" priority="51" stopIfTrue="1" operator="notEqual">
      <formula>SUM($E$38:$I$38)</formula>
    </cfRule>
  </conditionalFormatting>
  <conditionalFormatting sqref="C39">
    <cfRule type="cellIs" dxfId="613" priority="46" stopIfTrue="1" operator="notEqual">
      <formula>SUM($J$39:$L$39)</formula>
    </cfRule>
    <cfRule type="cellIs" dxfId="612" priority="47" stopIfTrue="1" operator="notEqual">
      <formula>SUM($M$39:$V$39)</formula>
    </cfRule>
    <cfRule type="cellIs" dxfId="611" priority="48" stopIfTrue="1" operator="notEqual">
      <formula>SUM($E$39:$I$39)</formula>
    </cfRule>
  </conditionalFormatting>
  <conditionalFormatting sqref="C40">
    <cfRule type="cellIs" dxfId="610" priority="43" stopIfTrue="1" operator="notEqual">
      <formula>SUM($J$40:$L$40)</formula>
    </cfRule>
    <cfRule type="cellIs" dxfId="609" priority="44" stopIfTrue="1" operator="notEqual">
      <formula>SUM($M$40:$V$40)</formula>
    </cfRule>
    <cfRule type="cellIs" dxfId="608" priority="45" stopIfTrue="1" operator="notEqual">
      <formula>SUM($E$40:$I$40)</formula>
    </cfRule>
  </conditionalFormatting>
  <conditionalFormatting sqref="C41">
    <cfRule type="cellIs" dxfId="607" priority="40" stopIfTrue="1" operator="notEqual">
      <formula>SUM($J$41:$L$41)</formula>
    </cfRule>
    <cfRule type="cellIs" dxfId="606" priority="41" stopIfTrue="1" operator="notEqual">
      <formula>SUM($M$41:$V$41)</formula>
    </cfRule>
    <cfRule type="cellIs" dxfId="605" priority="42" stopIfTrue="1" operator="notEqual">
      <formula>SUM($E$41:$I$41)</formula>
    </cfRule>
  </conditionalFormatting>
  <conditionalFormatting sqref="C42">
    <cfRule type="cellIs" dxfId="604" priority="37" stopIfTrue="1" operator="notEqual">
      <formula>SUM($J$42:$L$42)</formula>
    </cfRule>
    <cfRule type="cellIs" dxfId="603" priority="38" stopIfTrue="1" operator="notEqual">
      <formula>SUM($M$42:$V$42)</formula>
    </cfRule>
    <cfRule type="cellIs" dxfId="602" priority="39" stopIfTrue="1" operator="notEqual">
      <formula>SUM($E$42:$I$42)</formula>
    </cfRule>
  </conditionalFormatting>
  <conditionalFormatting sqref="C43">
    <cfRule type="cellIs" dxfId="601" priority="34" stopIfTrue="1" operator="notEqual">
      <formula>SUM($J$43:$L$43)</formula>
    </cfRule>
    <cfRule type="cellIs" dxfId="600" priority="35" stopIfTrue="1" operator="notEqual">
      <formula>SUM($M$43:$V$43)</formula>
    </cfRule>
    <cfRule type="cellIs" dxfId="599" priority="36" stopIfTrue="1" operator="notEqual">
      <formula>SUM($E$43:$I$43)</formula>
    </cfRule>
  </conditionalFormatting>
  <conditionalFormatting sqref="C44">
    <cfRule type="cellIs" dxfId="598" priority="31" stopIfTrue="1" operator="notEqual">
      <formula>SUM($J$44:$L$44)</formula>
    </cfRule>
    <cfRule type="cellIs" dxfId="597" priority="32" stopIfTrue="1" operator="notEqual">
      <formula>SUM($M$44:$V$44)</formula>
    </cfRule>
    <cfRule type="cellIs" dxfId="596" priority="33" stopIfTrue="1" operator="notEqual">
      <formula>SUM($E$44:$I$44)</formula>
    </cfRule>
  </conditionalFormatting>
  <conditionalFormatting sqref="C45">
    <cfRule type="cellIs" dxfId="595" priority="28" stopIfTrue="1" operator="notEqual">
      <formula>SUM($J$45:$L$45)</formula>
    </cfRule>
    <cfRule type="cellIs" dxfId="594" priority="29" stopIfTrue="1" operator="notEqual">
      <formula>SUM($M$45:$V$45)</formula>
    </cfRule>
    <cfRule type="cellIs" dxfId="593" priority="30" stopIfTrue="1" operator="notEqual">
      <formula>SUM($E$45:$I$45)</formula>
    </cfRule>
  </conditionalFormatting>
  <conditionalFormatting sqref="C46">
    <cfRule type="cellIs" dxfId="592" priority="25" stopIfTrue="1" operator="notEqual">
      <formula>SUM($J$46:$L$46)</formula>
    </cfRule>
    <cfRule type="cellIs" dxfId="591" priority="26" stopIfTrue="1" operator="notEqual">
      <formula>SUM($M$46:$V$46)</formula>
    </cfRule>
    <cfRule type="cellIs" dxfId="590" priority="27" stopIfTrue="1" operator="notEqual">
      <formula>SUM($E$46:$I$46)</formula>
    </cfRule>
  </conditionalFormatting>
  <conditionalFormatting sqref="C47">
    <cfRule type="cellIs" dxfId="589" priority="22" stopIfTrue="1" operator="notEqual">
      <formula>SUM($J$47:$L$47)</formula>
    </cfRule>
    <cfRule type="cellIs" dxfId="588" priority="23" stopIfTrue="1" operator="notEqual">
      <formula>SUM($M$47:$V$47)</formula>
    </cfRule>
    <cfRule type="cellIs" dxfId="587" priority="24" stopIfTrue="1" operator="notEqual">
      <formula>SUM($E$47:$I$47)</formula>
    </cfRule>
  </conditionalFormatting>
  <conditionalFormatting sqref="C48">
    <cfRule type="cellIs" dxfId="586" priority="19" stopIfTrue="1" operator="notEqual">
      <formula>SUM($J$48:$L$48)</formula>
    </cfRule>
    <cfRule type="cellIs" dxfId="585" priority="20" stopIfTrue="1" operator="notEqual">
      <formula>SUM($M$48:$V$48)</formula>
    </cfRule>
    <cfRule type="cellIs" dxfId="584" priority="21" stopIfTrue="1" operator="notEqual">
      <formula>SUM($E$48:$I$48)</formula>
    </cfRule>
  </conditionalFormatting>
  <conditionalFormatting sqref="C49">
    <cfRule type="cellIs" dxfId="583" priority="16" stopIfTrue="1" operator="notEqual">
      <formula>SUM($J$49:$L$49)</formula>
    </cfRule>
    <cfRule type="cellIs" dxfId="582" priority="17" stopIfTrue="1" operator="notEqual">
      <formula>SUM($M$49:$V$49)</formula>
    </cfRule>
    <cfRule type="cellIs" dxfId="581" priority="18" stopIfTrue="1" operator="notEqual">
      <formula>SUM($E$49:$I$49)</formula>
    </cfRule>
  </conditionalFormatting>
  <conditionalFormatting sqref="C50">
    <cfRule type="cellIs" dxfId="580" priority="13" stopIfTrue="1" operator="notEqual">
      <formula>SUM($J$50:$L$50)</formula>
    </cfRule>
    <cfRule type="cellIs" dxfId="579" priority="14" stopIfTrue="1" operator="notEqual">
      <formula>SUM($M$50:$V$50)</formula>
    </cfRule>
    <cfRule type="cellIs" dxfId="578" priority="15" stopIfTrue="1" operator="notEqual">
      <formula>SUM($E$50:$I$50)</formula>
    </cfRule>
  </conditionalFormatting>
  <conditionalFormatting sqref="C51">
    <cfRule type="cellIs" dxfId="577" priority="10" stopIfTrue="1" operator="notEqual">
      <formula>SUM($J$51:$L$51)</formula>
    </cfRule>
    <cfRule type="cellIs" dxfId="576" priority="11" stopIfTrue="1" operator="notEqual">
      <formula>SUM($M$51:$V$51)</formula>
    </cfRule>
    <cfRule type="cellIs" dxfId="575" priority="12" stopIfTrue="1" operator="notEqual">
      <formula>SUM($E$51:$I$51)</formula>
    </cfRule>
  </conditionalFormatting>
  <conditionalFormatting sqref="C52">
    <cfRule type="cellIs" dxfId="574" priority="7" stopIfTrue="1" operator="notEqual">
      <formula>SUM($J$52:$L$52)</formula>
    </cfRule>
    <cfRule type="cellIs" dxfId="573" priority="8" stopIfTrue="1" operator="notEqual">
      <formula>SUM($M$52:$V$52)</formula>
    </cfRule>
    <cfRule type="cellIs" dxfId="572" priority="9" stopIfTrue="1" operator="notEqual">
      <formula>SUM($E$52:$I$52)</formula>
    </cfRule>
  </conditionalFormatting>
  <conditionalFormatting sqref="C53">
    <cfRule type="cellIs" dxfId="571" priority="4" stopIfTrue="1" operator="notEqual">
      <formula>SUM($J$53:$L$53)</formula>
    </cfRule>
    <cfRule type="cellIs" dxfId="570" priority="5" stopIfTrue="1" operator="notEqual">
      <formula>SUM($M$53:$V$53)</formula>
    </cfRule>
    <cfRule type="cellIs" dxfId="569" priority="6" stopIfTrue="1" operator="notEqual">
      <formula>SUM($E$53:$I$53)</formula>
    </cfRule>
  </conditionalFormatting>
  <conditionalFormatting sqref="C54">
    <cfRule type="cellIs" dxfId="568" priority="1" stopIfTrue="1" operator="notEqual">
      <formula>SUM($J$54:$L$54)</formula>
    </cfRule>
    <cfRule type="cellIs" dxfId="567" priority="2" stopIfTrue="1" operator="notEqual">
      <formula>SUM($M$54:$V$54)</formula>
    </cfRule>
    <cfRule type="cellIs" dxfId="566" priority="3" stopIfTrue="1" operator="notEqual">
      <formula>SUM($E$54:$I$54)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V54"/>
  <sheetViews>
    <sheetView showZeros="0" workbookViewId="0">
      <selection activeCell="C3" sqref="C3:Q3"/>
    </sheetView>
  </sheetViews>
  <sheetFormatPr defaultRowHeight="15"/>
  <cols>
    <col min="1" max="1" width="4.140625" customWidth="1"/>
    <col min="2" max="2" width="13.5703125" customWidth="1"/>
    <col min="3" max="3" width="5.28515625" customWidth="1"/>
    <col min="4" max="5" width="5.85546875" customWidth="1"/>
    <col min="6" max="6" width="6.140625" customWidth="1"/>
    <col min="7" max="7" width="6.28515625" customWidth="1"/>
    <col min="8" max="9" width="4.7109375" customWidth="1"/>
    <col min="10" max="10" width="6" customWidth="1"/>
    <col min="11" max="11" width="6.140625" customWidth="1"/>
    <col min="12" max="12" width="6.28515625" customWidth="1"/>
    <col min="13" max="13" width="4.28515625" customWidth="1"/>
    <col min="14" max="15" width="4.7109375" customWidth="1"/>
    <col min="16" max="16" width="4.140625" customWidth="1"/>
    <col min="17" max="17" width="4.42578125" customWidth="1"/>
    <col min="18" max="18" width="8" customWidth="1"/>
    <col min="19" max="19" width="6.28515625" customWidth="1"/>
    <col min="20" max="20" width="5.5703125" customWidth="1"/>
    <col min="21" max="21" width="7.85546875" customWidth="1"/>
    <col min="22" max="22" width="6" customWidth="1"/>
  </cols>
  <sheetData>
    <row r="1" spans="1:22" ht="36.75" customHeight="1">
      <c r="C1" s="171" t="s">
        <v>135</v>
      </c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</row>
    <row r="2" spans="1:22" ht="26.25" customHeight="1">
      <c r="C2" s="154" t="s">
        <v>94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</row>
    <row r="3" spans="1:22" ht="15.75" thickBot="1">
      <c r="C3" s="172" t="s">
        <v>96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49"/>
    </row>
    <row r="4" spans="1:22" ht="51" customHeight="1">
      <c r="A4" s="156" t="s">
        <v>43</v>
      </c>
      <c r="B4" s="161" t="s">
        <v>98</v>
      </c>
      <c r="C4" s="164" t="s">
        <v>44</v>
      </c>
      <c r="D4" s="164"/>
      <c r="E4" s="164" t="s">
        <v>45</v>
      </c>
      <c r="F4" s="164"/>
      <c r="G4" s="164"/>
      <c r="H4" s="164"/>
      <c r="I4" s="164"/>
      <c r="J4" s="164" t="s">
        <v>46</v>
      </c>
      <c r="K4" s="164"/>
      <c r="L4" s="164"/>
      <c r="M4" s="167" t="s">
        <v>61</v>
      </c>
      <c r="N4" s="167"/>
      <c r="O4" s="167"/>
      <c r="P4" s="167"/>
      <c r="Q4" s="167"/>
      <c r="R4" s="167"/>
      <c r="S4" s="167"/>
      <c r="T4" s="167"/>
      <c r="U4" s="167"/>
      <c r="V4" s="168"/>
    </row>
    <row r="5" spans="1:22" ht="29.25" customHeight="1">
      <c r="A5" s="157"/>
      <c r="B5" s="162"/>
      <c r="C5" s="165" t="s">
        <v>93</v>
      </c>
      <c r="D5" s="165" t="s">
        <v>119</v>
      </c>
      <c r="E5" s="165" t="s">
        <v>47</v>
      </c>
      <c r="F5" s="165" t="s">
        <v>48</v>
      </c>
      <c r="G5" s="165" t="s">
        <v>49</v>
      </c>
      <c r="H5" s="165" t="s">
        <v>50</v>
      </c>
      <c r="I5" s="165"/>
      <c r="J5" s="165" t="s">
        <v>51</v>
      </c>
      <c r="K5" s="165" t="s">
        <v>52</v>
      </c>
      <c r="L5" s="165" t="s">
        <v>53</v>
      </c>
      <c r="M5" s="159" t="s">
        <v>134</v>
      </c>
      <c r="N5" s="159" t="s">
        <v>126</v>
      </c>
      <c r="O5" s="159" t="s">
        <v>127</v>
      </c>
      <c r="P5" s="159" t="s">
        <v>129</v>
      </c>
      <c r="Q5" s="159" t="s">
        <v>130</v>
      </c>
      <c r="R5" s="159" t="s">
        <v>133</v>
      </c>
      <c r="S5" s="159" t="s">
        <v>128</v>
      </c>
      <c r="T5" s="159" t="s">
        <v>131</v>
      </c>
      <c r="U5" s="159" t="s">
        <v>132</v>
      </c>
      <c r="V5" s="169" t="s">
        <v>58</v>
      </c>
    </row>
    <row r="6" spans="1:22" ht="185.25" customHeight="1" thickBot="1">
      <c r="A6" s="158"/>
      <c r="B6" s="163"/>
      <c r="C6" s="166"/>
      <c r="D6" s="166"/>
      <c r="E6" s="166"/>
      <c r="F6" s="166"/>
      <c r="G6" s="166"/>
      <c r="H6" s="52" t="s">
        <v>54</v>
      </c>
      <c r="I6" s="53" t="s">
        <v>55</v>
      </c>
      <c r="J6" s="166"/>
      <c r="K6" s="166"/>
      <c r="L6" s="166"/>
      <c r="M6" s="160"/>
      <c r="N6" s="160"/>
      <c r="O6" s="160"/>
      <c r="P6" s="160"/>
      <c r="Q6" s="160"/>
      <c r="R6" s="160"/>
      <c r="S6" s="160"/>
      <c r="T6" s="160"/>
      <c r="U6" s="160"/>
      <c r="V6" s="170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0</v>
      </c>
      <c r="C8" s="51">
        <v>1</v>
      </c>
      <c r="D8" s="51">
        <v>1</v>
      </c>
      <c r="E8" s="51">
        <v>1</v>
      </c>
      <c r="F8" s="51">
        <v>0</v>
      </c>
      <c r="G8" s="51">
        <v>0</v>
      </c>
      <c r="H8" s="51">
        <v>0</v>
      </c>
      <c r="I8" s="51">
        <v>0</v>
      </c>
      <c r="J8" s="51">
        <v>1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>
        <v>1</v>
      </c>
      <c r="V8" s="61"/>
    </row>
    <row r="9" spans="1:22" ht="11.1" customHeight="1">
      <c r="A9" s="1"/>
      <c r="B9" s="58" t="s">
        <v>1</v>
      </c>
      <c r="C9" s="51">
        <v>4</v>
      </c>
      <c r="D9" s="1"/>
      <c r="E9" s="1">
        <v>2</v>
      </c>
      <c r="F9" s="1">
        <v>1</v>
      </c>
      <c r="G9" s="1">
        <v>1</v>
      </c>
      <c r="H9" s="1">
        <v>0</v>
      </c>
      <c r="I9" s="1">
        <v>0</v>
      </c>
      <c r="J9" s="1">
        <v>3</v>
      </c>
      <c r="K9" s="1">
        <v>1</v>
      </c>
      <c r="L9" s="1"/>
      <c r="M9" s="1">
        <v>2</v>
      </c>
      <c r="N9" s="1"/>
      <c r="O9" s="1">
        <v>1</v>
      </c>
      <c r="P9" s="1"/>
      <c r="Q9" s="1"/>
      <c r="R9" s="1"/>
      <c r="S9" s="1"/>
      <c r="T9" s="1"/>
      <c r="U9" s="1">
        <v>1</v>
      </c>
      <c r="V9" s="62"/>
    </row>
    <row r="10" spans="1:22" ht="11.1" customHeight="1">
      <c r="A10" s="1"/>
      <c r="B10" s="58" t="s">
        <v>3</v>
      </c>
      <c r="C10" s="51">
        <v>3</v>
      </c>
      <c r="D10" s="1"/>
      <c r="E10" s="1">
        <v>1</v>
      </c>
      <c r="F10" s="1">
        <v>0</v>
      </c>
      <c r="G10" s="1">
        <v>2</v>
      </c>
      <c r="H10" s="1">
        <v>0</v>
      </c>
      <c r="I10" s="1">
        <v>0</v>
      </c>
      <c r="J10" s="1">
        <v>1</v>
      </c>
      <c r="K10" s="1">
        <v>1</v>
      </c>
      <c r="L10" s="1">
        <v>1</v>
      </c>
      <c r="M10" s="1"/>
      <c r="N10" s="1"/>
      <c r="O10" s="1"/>
      <c r="P10" s="1"/>
      <c r="Q10" s="1"/>
      <c r="R10" s="1"/>
      <c r="S10" s="1"/>
      <c r="T10" s="1"/>
      <c r="U10" s="1">
        <v>3</v>
      </c>
      <c r="V10" s="62"/>
    </row>
    <row r="11" spans="1:22" ht="11.1" customHeight="1">
      <c r="A11" s="1"/>
      <c r="B11" s="58" t="s">
        <v>4</v>
      </c>
      <c r="C11" s="51">
        <v>66</v>
      </c>
      <c r="D11" s="1">
        <v>28</v>
      </c>
      <c r="E11" s="1">
        <v>17</v>
      </c>
      <c r="F11" s="1">
        <v>19</v>
      </c>
      <c r="G11" s="1">
        <v>26</v>
      </c>
      <c r="H11" s="1">
        <v>2</v>
      </c>
      <c r="I11" s="1">
        <v>2</v>
      </c>
      <c r="J11" s="1">
        <v>24</v>
      </c>
      <c r="K11" s="1">
        <v>32</v>
      </c>
      <c r="L11" s="1">
        <v>10</v>
      </c>
      <c r="M11" s="1">
        <v>18</v>
      </c>
      <c r="N11" s="1">
        <v>2</v>
      </c>
      <c r="O11" s="1">
        <v>3</v>
      </c>
      <c r="P11" s="1"/>
      <c r="Q11" s="1"/>
      <c r="R11" s="1">
        <v>11</v>
      </c>
      <c r="S11" s="1">
        <v>11</v>
      </c>
      <c r="T11" s="1">
        <v>1</v>
      </c>
      <c r="U11" s="1">
        <v>19</v>
      </c>
      <c r="V11" s="62">
        <v>1</v>
      </c>
    </row>
    <row r="12" spans="1:22" ht="11.1" customHeight="1">
      <c r="A12" s="1"/>
      <c r="B12" s="58" t="s">
        <v>5</v>
      </c>
      <c r="C12" s="51">
        <v>16</v>
      </c>
      <c r="D12" s="1">
        <v>4</v>
      </c>
      <c r="E12" s="1">
        <v>5</v>
      </c>
      <c r="F12" s="1">
        <v>5</v>
      </c>
      <c r="G12" s="1">
        <v>6</v>
      </c>
      <c r="H12" s="1">
        <v>0</v>
      </c>
      <c r="I12" s="1">
        <v>0</v>
      </c>
      <c r="J12" s="1">
        <v>10</v>
      </c>
      <c r="K12" s="1">
        <v>6</v>
      </c>
      <c r="L12" s="1"/>
      <c r="M12" s="1">
        <v>6</v>
      </c>
      <c r="N12" s="1">
        <v>2</v>
      </c>
      <c r="O12" s="1"/>
      <c r="P12" s="1"/>
      <c r="Q12" s="1"/>
      <c r="R12" s="1"/>
      <c r="S12" s="1">
        <v>1</v>
      </c>
      <c r="T12" s="1"/>
      <c r="U12" s="1">
        <v>7</v>
      </c>
      <c r="V12" s="62"/>
    </row>
    <row r="13" spans="1:22" ht="11.1" customHeight="1">
      <c r="A13" s="1"/>
      <c r="B13" s="58" t="s">
        <v>12</v>
      </c>
      <c r="C13" s="51">
        <v>2</v>
      </c>
      <c r="D13" s="1">
        <v>2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  <c r="J13" s="1"/>
      <c r="K13" s="1"/>
      <c r="L13" s="1">
        <v>2</v>
      </c>
      <c r="M13" s="1">
        <v>2</v>
      </c>
      <c r="N13" s="1"/>
      <c r="O13" s="1"/>
      <c r="P13" s="1"/>
      <c r="Q13" s="1"/>
      <c r="R13" s="1"/>
      <c r="S13" s="1"/>
      <c r="T13" s="1"/>
      <c r="U13" s="1"/>
      <c r="V13" s="62"/>
    </row>
    <row r="14" spans="1:22" ht="11.1" customHeight="1">
      <c r="A14" s="1"/>
      <c r="B14" s="58" t="s">
        <v>7</v>
      </c>
      <c r="C14" s="51">
        <v>4</v>
      </c>
      <c r="D14" s="1">
        <v>3</v>
      </c>
      <c r="E14" s="1">
        <v>0</v>
      </c>
      <c r="F14" s="1">
        <v>2</v>
      </c>
      <c r="G14" s="1">
        <v>2</v>
      </c>
      <c r="H14" s="1">
        <v>0</v>
      </c>
      <c r="I14" s="1">
        <v>0</v>
      </c>
      <c r="J14" s="1">
        <v>1</v>
      </c>
      <c r="K14" s="1">
        <v>3</v>
      </c>
      <c r="L14" s="1"/>
      <c r="M14" s="1">
        <v>1</v>
      </c>
      <c r="N14" s="1"/>
      <c r="O14" s="1"/>
      <c r="P14" s="1"/>
      <c r="Q14" s="1"/>
      <c r="R14" s="1"/>
      <c r="S14" s="1">
        <v>3</v>
      </c>
      <c r="T14" s="1"/>
      <c r="U14" s="1"/>
      <c r="V14" s="62"/>
    </row>
    <row r="15" spans="1:22" ht="11.1" customHeight="1">
      <c r="A15" s="1"/>
      <c r="B15" s="58" t="s">
        <v>13</v>
      </c>
      <c r="C15" s="51">
        <v>5</v>
      </c>
      <c r="D15" s="1">
        <v>2</v>
      </c>
      <c r="E15" s="1">
        <v>1</v>
      </c>
      <c r="F15" s="1">
        <v>1</v>
      </c>
      <c r="G15" s="1">
        <v>2</v>
      </c>
      <c r="H15" s="1">
        <v>0</v>
      </c>
      <c r="I15" s="1">
        <v>1</v>
      </c>
      <c r="J15" s="1">
        <v>1</v>
      </c>
      <c r="K15" s="1">
        <v>1</v>
      </c>
      <c r="L15" s="1">
        <v>3</v>
      </c>
      <c r="M15" s="1">
        <v>2</v>
      </c>
      <c r="N15" s="1"/>
      <c r="O15" s="1"/>
      <c r="P15" s="1"/>
      <c r="Q15" s="1"/>
      <c r="R15" s="1"/>
      <c r="S15" s="1"/>
      <c r="T15" s="1">
        <v>1</v>
      </c>
      <c r="U15" s="1">
        <v>2</v>
      </c>
      <c r="V15" s="62"/>
    </row>
    <row r="16" spans="1:22" ht="11.1" customHeight="1">
      <c r="A16" s="1"/>
      <c r="B16" s="58" t="s">
        <v>8</v>
      </c>
      <c r="C16" s="51">
        <v>12</v>
      </c>
      <c r="D16" s="1">
        <v>5</v>
      </c>
      <c r="E16" s="1">
        <v>1</v>
      </c>
      <c r="F16" s="1">
        <v>6</v>
      </c>
      <c r="G16" s="1">
        <v>4</v>
      </c>
      <c r="H16" s="1">
        <v>1</v>
      </c>
      <c r="I16" s="1">
        <v>0</v>
      </c>
      <c r="J16" s="1">
        <v>4</v>
      </c>
      <c r="K16" s="1">
        <v>4</v>
      </c>
      <c r="L16" s="1">
        <v>4</v>
      </c>
      <c r="M16" s="1">
        <v>4</v>
      </c>
      <c r="N16" s="1">
        <v>1</v>
      </c>
      <c r="O16" s="1"/>
      <c r="P16" s="1"/>
      <c r="Q16" s="1"/>
      <c r="R16" s="1"/>
      <c r="S16" s="1">
        <v>3</v>
      </c>
      <c r="T16" s="1">
        <v>1</v>
      </c>
      <c r="U16" s="1">
        <v>3</v>
      </c>
      <c r="V16" s="62"/>
    </row>
    <row r="17" spans="1:22" ht="11.1" customHeight="1">
      <c r="A17" s="1"/>
      <c r="B17" s="58" t="s">
        <v>42</v>
      </c>
      <c r="C17" s="51">
        <v>263</v>
      </c>
      <c r="D17" s="1">
        <v>91</v>
      </c>
      <c r="E17" s="1">
        <v>69</v>
      </c>
      <c r="F17" s="1">
        <v>104</v>
      </c>
      <c r="G17" s="1">
        <v>84</v>
      </c>
      <c r="H17" s="1">
        <v>2</v>
      </c>
      <c r="I17" s="1">
        <v>4</v>
      </c>
      <c r="J17" s="1">
        <v>146</v>
      </c>
      <c r="K17" s="1">
        <v>93</v>
      </c>
      <c r="L17" s="1">
        <v>24</v>
      </c>
      <c r="M17" s="1">
        <v>98</v>
      </c>
      <c r="N17" s="1">
        <v>12</v>
      </c>
      <c r="O17" s="1">
        <v>3</v>
      </c>
      <c r="P17" s="1"/>
      <c r="Q17" s="1"/>
      <c r="R17" s="1">
        <v>32</v>
      </c>
      <c r="S17" s="1">
        <v>34</v>
      </c>
      <c r="T17" s="1">
        <v>11</v>
      </c>
      <c r="U17" s="1">
        <v>73</v>
      </c>
      <c r="V17" s="62"/>
    </row>
    <row r="18" spans="1:22" ht="11.1" customHeight="1">
      <c r="A18" s="1"/>
      <c r="B18" s="58" t="s">
        <v>9</v>
      </c>
      <c r="C18" s="51">
        <v>5</v>
      </c>
      <c r="D18" s="1">
        <v>2</v>
      </c>
      <c r="E18" s="1">
        <v>3</v>
      </c>
      <c r="F18" s="1">
        <v>1</v>
      </c>
      <c r="G18" s="1">
        <v>1</v>
      </c>
      <c r="H18" s="1">
        <v>0</v>
      </c>
      <c r="I18" s="1">
        <v>0</v>
      </c>
      <c r="J18" s="1">
        <v>3</v>
      </c>
      <c r="K18" s="1">
        <v>2</v>
      </c>
      <c r="L18" s="1"/>
      <c r="M18" s="1">
        <v>1</v>
      </c>
      <c r="N18" s="1"/>
      <c r="O18" s="1">
        <v>1</v>
      </c>
      <c r="P18" s="1"/>
      <c r="Q18" s="1"/>
      <c r="R18" s="1"/>
      <c r="S18" s="1">
        <v>2</v>
      </c>
      <c r="T18" s="1"/>
      <c r="U18" s="1">
        <v>1</v>
      </c>
      <c r="V18" s="62"/>
    </row>
    <row r="19" spans="1:22" ht="11.1" customHeight="1">
      <c r="A19" s="1"/>
      <c r="B19" s="58" t="s">
        <v>10</v>
      </c>
      <c r="C19" s="51">
        <v>12</v>
      </c>
      <c r="D19" s="1">
        <v>4</v>
      </c>
      <c r="E19" s="1">
        <v>3</v>
      </c>
      <c r="F19" s="1">
        <v>5</v>
      </c>
      <c r="G19" s="1">
        <v>4</v>
      </c>
      <c r="H19" s="1">
        <v>0</v>
      </c>
      <c r="I19" s="1">
        <v>0</v>
      </c>
      <c r="J19" s="1">
        <v>9</v>
      </c>
      <c r="K19" s="1">
        <v>2</v>
      </c>
      <c r="L19" s="1">
        <v>1</v>
      </c>
      <c r="M19" s="1">
        <v>7</v>
      </c>
      <c r="N19" s="1"/>
      <c r="O19" s="1"/>
      <c r="P19" s="1"/>
      <c r="Q19" s="1"/>
      <c r="R19" s="1">
        <v>1</v>
      </c>
      <c r="S19" s="1">
        <v>2</v>
      </c>
      <c r="T19" s="1"/>
      <c r="U19" s="1">
        <v>2</v>
      </c>
      <c r="V19" s="62"/>
    </row>
    <row r="20" spans="1:22" ht="11.1" customHeight="1">
      <c r="A20" s="1"/>
      <c r="B20" s="58" t="s">
        <v>11</v>
      </c>
      <c r="C20" s="51">
        <v>1</v>
      </c>
      <c r="D20" s="1"/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/>
      <c r="L20" s="1"/>
      <c r="M20" s="1">
        <v>1</v>
      </c>
      <c r="N20" s="1"/>
      <c r="O20" s="1"/>
      <c r="P20" s="1"/>
      <c r="Q20" s="1"/>
      <c r="R20" s="1"/>
      <c r="S20" s="1"/>
      <c r="T20" s="1"/>
      <c r="U20" s="1"/>
      <c r="V20" s="62"/>
    </row>
    <row r="21" spans="1:22" ht="11.1" customHeight="1">
      <c r="A21" s="1"/>
      <c r="B21" s="58" t="s">
        <v>14</v>
      </c>
      <c r="C21" s="51">
        <v>1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/>
      <c r="K21" s="1">
        <v>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62">
        <v>1</v>
      </c>
    </row>
    <row r="22" spans="1:22" ht="11.1" customHeight="1">
      <c r="A22" s="1"/>
      <c r="B22" s="58" t="s">
        <v>15</v>
      </c>
      <c r="C22" s="51">
        <v>6</v>
      </c>
      <c r="D22" s="1">
        <v>2</v>
      </c>
      <c r="E22" s="1">
        <v>1</v>
      </c>
      <c r="F22" s="1">
        <v>2</v>
      </c>
      <c r="G22" s="1">
        <v>3</v>
      </c>
      <c r="H22" s="1">
        <v>0</v>
      </c>
      <c r="I22" s="1">
        <v>0</v>
      </c>
      <c r="J22" s="1">
        <v>1</v>
      </c>
      <c r="K22" s="1">
        <v>2</v>
      </c>
      <c r="L22" s="1">
        <v>3</v>
      </c>
      <c r="M22" s="1"/>
      <c r="N22" s="1">
        <v>1</v>
      </c>
      <c r="O22" s="1"/>
      <c r="P22" s="1"/>
      <c r="Q22" s="1"/>
      <c r="R22" s="1">
        <v>1</v>
      </c>
      <c r="S22" s="1">
        <v>2</v>
      </c>
      <c r="T22" s="1"/>
      <c r="U22" s="1">
        <v>2</v>
      </c>
      <c r="V22" s="62"/>
    </row>
    <row r="23" spans="1:22" ht="11.1" customHeight="1">
      <c r="A23" s="1"/>
      <c r="B23" s="58" t="s">
        <v>16</v>
      </c>
      <c r="C23" s="51">
        <v>1</v>
      </c>
      <c r="D23" s="1"/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1</v>
      </c>
      <c r="K23" s="1"/>
      <c r="L23" s="1"/>
      <c r="M23" s="1">
        <v>1</v>
      </c>
      <c r="N23" s="1"/>
      <c r="O23" s="1"/>
      <c r="P23" s="1"/>
      <c r="Q23" s="1"/>
      <c r="R23" s="1"/>
      <c r="S23" s="1"/>
      <c r="T23" s="1"/>
      <c r="U23" s="1"/>
      <c r="V23" s="62"/>
    </row>
    <row r="24" spans="1:22" ht="11.1" customHeight="1">
      <c r="A24" s="1"/>
      <c r="B24" s="58" t="s">
        <v>17</v>
      </c>
      <c r="C24" s="51">
        <v>9</v>
      </c>
      <c r="D24" s="1">
        <v>2</v>
      </c>
      <c r="E24" s="1">
        <v>2</v>
      </c>
      <c r="F24" s="1">
        <v>2</v>
      </c>
      <c r="G24" s="1">
        <v>5</v>
      </c>
      <c r="H24" s="1">
        <v>0</v>
      </c>
      <c r="I24" s="1">
        <v>0</v>
      </c>
      <c r="J24" s="1">
        <v>2</v>
      </c>
      <c r="K24" s="1">
        <v>6</v>
      </c>
      <c r="L24" s="1">
        <v>1</v>
      </c>
      <c r="M24" s="1"/>
      <c r="N24" s="1"/>
      <c r="O24" s="1"/>
      <c r="P24" s="1"/>
      <c r="Q24" s="1"/>
      <c r="R24" s="1">
        <v>3</v>
      </c>
      <c r="S24" s="1">
        <v>5</v>
      </c>
      <c r="T24" s="1"/>
      <c r="U24" s="1">
        <v>1</v>
      </c>
      <c r="V24" s="62"/>
    </row>
    <row r="25" spans="1:22" ht="11.1" customHeight="1">
      <c r="A25" s="1"/>
      <c r="B25" s="58" t="s">
        <v>19</v>
      </c>
      <c r="C25" s="51">
        <v>11</v>
      </c>
      <c r="D25" s="1">
        <v>6</v>
      </c>
      <c r="E25" s="1">
        <v>1</v>
      </c>
      <c r="F25" s="1">
        <v>3</v>
      </c>
      <c r="G25" s="1">
        <v>7</v>
      </c>
      <c r="H25" s="1">
        <v>0</v>
      </c>
      <c r="I25" s="1">
        <v>0</v>
      </c>
      <c r="J25" s="1">
        <v>3</v>
      </c>
      <c r="K25" s="1">
        <v>2</v>
      </c>
      <c r="L25" s="1">
        <v>6</v>
      </c>
      <c r="M25" s="1">
        <v>8</v>
      </c>
      <c r="N25" s="1"/>
      <c r="O25" s="1">
        <v>1</v>
      </c>
      <c r="P25" s="1"/>
      <c r="Q25" s="1"/>
      <c r="R25" s="1"/>
      <c r="S25" s="1"/>
      <c r="T25" s="1">
        <v>1</v>
      </c>
      <c r="U25" s="1">
        <v>1</v>
      </c>
      <c r="V25" s="62"/>
    </row>
    <row r="26" spans="1:22" ht="11.1" customHeight="1">
      <c r="A26" s="1"/>
      <c r="B26" s="58" t="s">
        <v>18</v>
      </c>
      <c r="C26" s="51">
        <v>6</v>
      </c>
      <c r="D26" s="1">
        <v>1</v>
      </c>
      <c r="E26" s="1">
        <v>0</v>
      </c>
      <c r="F26" s="1">
        <v>3</v>
      </c>
      <c r="G26" s="1">
        <v>3</v>
      </c>
      <c r="H26" s="1">
        <v>0</v>
      </c>
      <c r="I26" s="1">
        <v>0</v>
      </c>
      <c r="J26" s="1">
        <v>3</v>
      </c>
      <c r="K26" s="1">
        <v>2</v>
      </c>
      <c r="L26" s="1">
        <v>1</v>
      </c>
      <c r="M26" s="1">
        <v>3</v>
      </c>
      <c r="N26" s="1"/>
      <c r="O26" s="1"/>
      <c r="P26" s="1"/>
      <c r="Q26" s="1"/>
      <c r="R26" s="1">
        <v>1</v>
      </c>
      <c r="S26" s="1">
        <v>2</v>
      </c>
      <c r="T26" s="1"/>
      <c r="U26" s="1"/>
      <c r="V26" s="62"/>
    </row>
    <row r="27" spans="1:22" ht="11.1" customHeight="1">
      <c r="A27" s="1"/>
      <c r="B27" s="58" t="s">
        <v>20</v>
      </c>
      <c r="C27" s="51">
        <v>7</v>
      </c>
      <c r="D27" s="1">
        <v>4</v>
      </c>
      <c r="E27" s="1">
        <v>3</v>
      </c>
      <c r="F27" s="1">
        <v>2</v>
      </c>
      <c r="G27" s="1">
        <v>1</v>
      </c>
      <c r="H27" s="1">
        <v>1</v>
      </c>
      <c r="I27" s="1">
        <v>0</v>
      </c>
      <c r="J27" s="1">
        <v>2</v>
      </c>
      <c r="K27" s="1">
        <v>2</v>
      </c>
      <c r="L27" s="1">
        <v>3</v>
      </c>
      <c r="M27" s="1">
        <v>2</v>
      </c>
      <c r="N27" s="1"/>
      <c r="O27" s="1">
        <v>2</v>
      </c>
      <c r="P27" s="1"/>
      <c r="Q27" s="1"/>
      <c r="R27" s="1">
        <v>2</v>
      </c>
      <c r="S27" s="1"/>
      <c r="T27" s="1"/>
      <c r="U27" s="1">
        <v>1</v>
      </c>
      <c r="V27" s="62"/>
    </row>
    <row r="28" spans="1:22" ht="11.1" customHeight="1">
      <c r="A28" s="1"/>
      <c r="B28" s="58" t="s">
        <v>22</v>
      </c>
      <c r="C28" s="51">
        <v>11</v>
      </c>
      <c r="D28" s="1">
        <v>3</v>
      </c>
      <c r="E28" s="1">
        <v>2</v>
      </c>
      <c r="F28" s="1">
        <v>4</v>
      </c>
      <c r="G28" s="1">
        <v>5</v>
      </c>
      <c r="H28" s="1">
        <v>0</v>
      </c>
      <c r="I28" s="1">
        <v>0</v>
      </c>
      <c r="J28" s="1">
        <v>3</v>
      </c>
      <c r="K28" s="1">
        <v>6</v>
      </c>
      <c r="L28" s="1">
        <v>2</v>
      </c>
      <c r="M28" s="1">
        <v>3</v>
      </c>
      <c r="N28" s="1"/>
      <c r="O28" s="1">
        <v>1</v>
      </c>
      <c r="P28" s="1"/>
      <c r="Q28" s="1"/>
      <c r="R28" s="1">
        <v>2</v>
      </c>
      <c r="S28" s="1">
        <v>4</v>
      </c>
      <c r="T28" s="1"/>
      <c r="U28" s="1"/>
      <c r="V28" s="62">
        <v>1</v>
      </c>
    </row>
    <row r="29" spans="1:22" ht="11.1" customHeight="1">
      <c r="A29" s="1"/>
      <c r="B29" s="58" t="s">
        <v>23</v>
      </c>
      <c r="C29" s="51">
        <v>12</v>
      </c>
      <c r="D29" s="1">
        <v>5</v>
      </c>
      <c r="E29" s="1">
        <v>2</v>
      </c>
      <c r="F29" s="1">
        <v>4</v>
      </c>
      <c r="G29" s="1">
        <v>5</v>
      </c>
      <c r="H29" s="1">
        <v>0</v>
      </c>
      <c r="I29" s="1">
        <v>1</v>
      </c>
      <c r="J29" s="1">
        <v>3</v>
      </c>
      <c r="K29" s="1">
        <v>7</v>
      </c>
      <c r="L29" s="1">
        <v>2</v>
      </c>
      <c r="M29" s="1">
        <v>5</v>
      </c>
      <c r="N29" s="1"/>
      <c r="O29" s="1"/>
      <c r="P29" s="1"/>
      <c r="Q29" s="1"/>
      <c r="R29" s="1"/>
      <c r="S29" s="1">
        <v>4</v>
      </c>
      <c r="T29" s="1">
        <v>1</v>
      </c>
      <c r="U29" s="1">
        <v>2</v>
      </c>
      <c r="V29" s="62"/>
    </row>
    <row r="30" spans="1:22" ht="11.1" customHeight="1">
      <c r="A30" s="1"/>
      <c r="B30" s="58" t="s">
        <v>24</v>
      </c>
      <c r="C30" s="51">
        <v>8</v>
      </c>
      <c r="D30" s="1">
        <v>4</v>
      </c>
      <c r="E30" s="1">
        <v>2</v>
      </c>
      <c r="F30" s="1">
        <v>2</v>
      </c>
      <c r="G30" s="1">
        <v>4</v>
      </c>
      <c r="H30" s="1">
        <v>0</v>
      </c>
      <c r="I30" s="1">
        <v>0</v>
      </c>
      <c r="J30" s="1">
        <v>3</v>
      </c>
      <c r="K30" s="1">
        <v>2</v>
      </c>
      <c r="L30" s="1">
        <v>3</v>
      </c>
      <c r="M30" s="1">
        <v>3</v>
      </c>
      <c r="N30" s="1"/>
      <c r="O30" s="1"/>
      <c r="P30" s="1"/>
      <c r="Q30" s="1"/>
      <c r="R30" s="1">
        <v>2</v>
      </c>
      <c r="S30" s="1"/>
      <c r="T30" s="1">
        <v>1</v>
      </c>
      <c r="U30" s="1">
        <v>2</v>
      </c>
      <c r="V30" s="62"/>
    </row>
    <row r="31" spans="1:22" ht="11.1" customHeight="1">
      <c r="A31" s="1"/>
      <c r="B31" s="58" t="s">
        <v>25</v>
      </c>
      <c r="C31" s="51">
        <v>7</v>
      </c>
      <c r="D31" s="1">
        <v>3</v>
      </c>
      <c r="E31" s="1">
        <v>2</v>
      </c>
      <c r="F31" s="1">
        <v>2</v>
      </c>
      <c r="G31" s="1">
        <v>3</v>
      </c>
      <c r="H31" s="1">
        <v>0</v>
      </c>
      <c r="I31" s="1">
        <v>0</v>
      </c>
      <c r="J31" s="1">
        <v>3</v>
      </c>
      <c r="K31" s="1">
        <v>3</v>
      </c>
      <c r="L31" s="1">
        <v>1</v>
      </c>
      <c r="M31" s="1">
        <v>3</v>
      </c>
      <c r="N31" s="1"/>
      <c r="O31" s="1"/>
      <c r="P31" s="1"/>
      <c r="Q31" s="1"/>
      <c r="R31" s="1"/>
      <c r="S31" s="1"/>
      <c r="T31" s="1"/>
      <c r="U31" s="1">
        <v>4</v>
      </c>
      <c r="V31" s="62"/>
    </row>
    <row r="32" spans="1:22" ht="11.1" customHeight="1">
      <c r="A32" s="1"/>
      <c r="B32" s="58" t="s">
        <v>26</v>
      </c>
      <c r="C32" s="51">
        <v>10</v>
      </c>
      <c r="D32" s="1">
        <v>4</v>
      </c>
      <c r="E32" s="1">
        <v>3</v>
      </c>
      <c r="F32" s="1">
        <v>4</v>
      </c>
      <c r="G32" s="1">
        <v>3</v>
      </c>
      <c r="H32" s="1">
        <v>0</v>
      </c>
      <c r="I32" s="1">
        <v>0</v>
      </c>
      <c r="J32" s="1">
        <v>4</v>
      </c>
      <c r="K32" s="1">
        <v>4</v>
      </c>
      <c r="L32" s="1">
        <v>2</v>
      </c>
      <c r="M32" s="1">
        <v>2</v>
      </c>
      <c r="N32" s="1">
        <v>2</v>
      </c>
      <c r="O32" s="1"/>
      <c r="P32" s="1"/>
      <c r="Q32" s="1"/>
      <c r="R32" s="1">
        <v>2</v>
      </c>
      <c r="S32" s="1">
        <v>1</v>
      </c>
      <c r="T32" s="1"/>
      <c r="U32" s="1">
        <v>3</v>
      </c>
      <c r="V32" s="62"/>
    </row>
    <row r="33" spans="1:22" ht="11.1" customHeight="1">
      <c r="A33" s="1"/>
      <c r="B33" s="58" t="s">
        <v>27</v>
      </c>
      <c r="C33" s="51">
        <v>12</v>
      </c>
      <c r="D33" s="1">
        <v>5</v>
      </c>
      <c r="E33" s="1">
        <v>2</v>
      </c>
      <c r="F33" s="1">
        <v>5</v>
      </c>
      <c r="G33" s="1">
        <v>5</v>
      </c>
      <c r="H33" s="1">
        <v>0</v>
      </c>
      <c r="I33" s="1">
        <v>0</v>
      </c>
      <c r="J33" s="1">
        <v>3</v>
      </c>
      <c r="K33" s="1">
        <v>3</v>
      </c>
      <c r="L33" s="1">
        <v>6</v>
      </c>
      <c r="M33" s="1">
        <v>2</v>
      </c>
      <c r="N33" s="1">
        <v>2</v>
      </c>
      <c r="O33" s="1"/>
      <c r="P33" s="1"/>
      <c r="Q33" s="1"/>
      <c r="R33" s="1">
        <v>2</v>
      </c>
      <c r="S33" s="1"/>
      <c r="T33" s="1"/>
      <c r="U33" s="1">
        <v>5</v>
      </c>
      <c r="V33" s="62">
        <v>1</v>
      </c>
    </row>
    <row r="34" spans="1:22" ht="11.1" customHeight="1">
      <c r="A34" s="1"/>
      <c r="B34" s="58" t="s">
        <v>28</v>
      </c>
      <c r="C34" s="51">
        <v>6</v>
      </c>
      <c r="D34" s="1">
        <v>2</v>
      </c>
      <c r="E34" s="1">
        <v>0</v>
      </c>
      <c r="F34" s="1">
        <v>2</v>
      </c>
      <c r="G34" s="1">
        <v>4</v>
      </c>
      <c r="H34" s="1">
        <v>0</v>
      </c>
      <c r="I34" s="1">
        <v>0</v>
      </c>
      <c r="J34" s="1">
        <v>1</v>
      </c>
      <c r="K34" s="1">
        <v>3</v>
      </c>
      <c r="L34" s="1">
        <v>2</v>
      </c>
      <c r="M34" s="1">
        <v>3</v>
      </c>
      <c r="N34" s="1"/>
      <c r="O34" s="1"/>
      <c r="P34" s="1"/>
      <c r="Q34" s="1"/>
      <c r="R34" s="1">
        <v>1</v>
      </c>
      <c r="S34" s="1">
        <v>1</v>
      </c>
      <c r="T34" s="1"/>
      <c r="U34" s="1">
        <v>1</v>
      </c>
      <c r="V34" s="62"/>
    </row>
    <row r="35" spans="1:22" ht="11.1" customHeight="1">
      <c r="A35" s="1"/>
      <c r="B35" s="58" t="s">
        <v>30</v>
      </c>
      <c r="C35" s="51">
        <v>8</v>
      </c>
      <c r="D35" s="1">
        <v>4</v>
      </c>
      <c r="E35" s="1">
        <v>2</v>
      </c>
      <c r="F35" s="1">
        <v>3</v>
      </c>
      <c r="G35" s="1">
        <v>2</v>
      </c>
      <c r="H35" s="1">
        <v>1</v>
      </c>
      <c r="I35" s="1">
        <v>0</v>
      </c>
      <c r="J35" s="1">
        <v>3</v>
      </c>
      <c r="K35" s="1">
        <v>3</v>
      </c>
      <c r="L35" s="1">
        <v>2</v>
      </c>
      <c r="M35" s="1">
        <v>1</v>
      </c>
      <c r="N35" s="1"/>
      <c r="O35" s="1">
        <v>2</v>
      </c>
      <c r="P35" s="1"/>
      <c r="Q35" s="1"/>
      <c r="R35" s="1">
        <v>2</v>
      </c>
      <c r="S35" s="1">
        <v>1</v>
      </c>
      <c r="T35" s="1"/>
      <c r="U35" s="1">
        <v>2</v>
      </c>
      <c r="V35" s="62"/>
    </row>
    <row r="36" spans="1:22" ht="11.1" customHeight="1">
      <c r="A36" s="1"/>
      <c r="B36" s="58" t="s">
        <v>34</v>
      </c>
      <c r="C36" s="51">
        <v>7</v>
      </c>
      <c r="D36" s="1">
        <v>4</v>
      </c>
      <c r="E36" s="1">
        <v>3</v>
      </c>
      <c r="F36" s="1">
        <v>1</v>
      </c>
      <c r="G36" s="1">
        <v>2</v>
      </c>
      <c r="H36" s="1">
        <v>1</v>
      </c>
      <c r="I36" s="1">
        <v>0</v>
      </c>
      <c r="J36" s="1">
        <v>2</v>
      </c>
      <c r="K36" s="1">
        <v>3</v>
      </c>
      <c r="L36" s="1">
        <v>2</v>
      </c>
      <c r="M36" s="1">
        <v>1</v>
      </c>
      <c r="N36" s="1">
        <v>1</v>
      </c>
      <c r="O36" s="1"/>
      <c r="P36" s="1"/>
      <c r="Q36" s="1"/>
      <c r="R36" s="1">
        <v>2</v>
      </c>
      <c r="S36" s="1">
        <v>2</v>
      </c>
      <c r="T36" s="1"/>
      <c r="U36" s="1">
        <v>1</v>
      </c>
      <c r="V36" s="62"/>
    </row>
    <row r="37" spans="1:22" ht="11.1" customHeight="1">
      <c r="A37" s="1"/>
      <c r="B37" s="58" t="s">
        <v>32</v>
      </c>
      <c r="C37" s="51">
        <v>15</v>
      </c>
      <c r="D37" s="1">
        <v>4</v>
      </c>
      <c r="E37" s="1">
        <v>2</v>
      </c>
      <c r="F37" s="1">
        <v>6</v>
      </c>
      <c r="G37" s="1">
        <v>6</v>
      </c>
      <c r="H37" s="1">
        <v>0</v>
      </c>
      <c r="I37" s="1">
        <v>1</v>
      </c>
      <c r="J37" s="1">
        <v>7</v>
      </c>
      <c r="K37" s="1">
        <v>5</v>
      </c>
      <c r="L37" s="1">
        <v>3</v>
      </c>
      <c r="M37" s="1">
        <v>7</v>
      </c>
      <c r="N37" s="1"/>
      <c r="O37" s="1">
        <v>1</v>
      </c>
      <c r="P37" s="1"/>
      <c r="Q37" s="1"/>
      <c r="R37" s="1"/>
      <c r="S37" s="1">
        <v>2</v>
      </c>
      <c r="T37" s="1"/>
      <c r="U37" s="1">
        <v>5</v>
      </c>
      <c r="V37" s="62"/>
    </row>
    <row r="38" spans="1:22" ht="11.1" customHeight="1">
      <c r="A38" s="1"/>
      <c r="B38" s="58" t="s">
        <v>40</v>
      </c>
      <c r="C38" s="51">
        <v>5</v>
      </c>
      <c r="D38" s="1">
        <v>3</v>
      </c>
      <c r="E38" s="1">
        <v>3</v>
      </c>
      <c r="F38" s="1">
        <v>1</v>
      </c>
      <c r="G38" s="1">
        <v>1</v>
      </c>
      <c r="H38" s="1">
        <v>0</v>
      </c>
      <c r="I38" s="1">
        <v>0</v>
      </c>
      <c r="J38" s="1">
        <v>2</v>
      </c>
      <c r="K38" s="1">
        <v>1</v>
      </c>
      <c r="L38" s="1">
        <v>2</v>
      </c>
      <c r="M38" s="1"/>
      <c r="N38" s="1">
        <v>1</v>
      </c>
      <c r="O38" s="1"/>
      <c r="P38" s="1"/>
      <c r="Q38" s="1"/>
      <c r="R38" s="1">
        <v>1</v>
      </c>
      <c r="S38" s="1"/>
      <c r="T38" s="1"/>
      <c r="U38" s="1">
        <v>3</v>
      </c>
      <c r="V38" s="62"/>
    </row>
    <row r="39" spans="1:22" ht="11.1" customHeight="1">
      <c r="A39" s="1"/>
      <c r="B39" s="58" t="s">
        <v>33</v>
      </c>
      <c r="C39" s="51">
        <v>11</v>
      </c>
      <c r="D39" s="1">
        <v>4</v>
      </c>
      <c r="E39" s="1">
        <v>0</v>
      </c>
      <c r="F39" s="1">
        <v>7</v>
      </c>
      <c r="G39" s="1">
        <v>4</v>
      </c>
      <c r="H39" s="1">
        <v>0</v>
      </c>
      <c r="I39" s="1">
        <v>0</v>
      </c>
      <c r="J39" s="1">
        <v>6</v>
      </c>
      <c r="K39" s="1">
        <v>5</v>
      </c>
      <c r="L39" s="1"/>
      <c r="M39" s="1">
        <v>5</v>
      </c>
      <c r="N39" s="1"/>
      <c r="O39" s="1"/>
      <c r="P39" s="1"/>
      <c r="Q39" s="1"/>
      <c r="R39" s="1">
        <v>3</v>
      </c>
      <c r="S39" s="1">
        <v>1</v>
      </c>
      <c r="T39" s="1"/>
      <c r="U39" s="1">
        <v>2</v>
      </c>
      <c r="V39" s="62"/>
    </row>
    <row r="40" spans="1:22" ht="11.1" customHeight="1">
      <c r="A40" s="1"/>
      <c r="B40" s="58" t="s">
        <v>41</v>
      </c>
      <c r="C40" s="51">
        <v>3</v>
      </c>
      <c r="D40" s="1">
        <v>1</v>
      </c>
      <c r="E40" s="1">
        <v>0</v>
      </c>
      <c r="F40" s="1">
        <v>2</v>
      </c>
      <c r="G40" s="1">
        <v>1</v>
      </c>
      <c r="H40" s="1">
        <v>0</v>
      </c>
      <c r="I40" s="1">
        <v>0</v>
      </c>
      <c r="J40" s="1">
        <v>2</v>
      </c>
      <c r="K40" s="1"/>
      <c r="L40" s="1">
        <v>1</v>
      </c>
      <c r="M40" s="1">
        <v>1</v>
      </c>
      <c r="N40" s="1"/>
      <c r="O40" s="1"/>
      <c r="P40" s="1"/>
      <c r="Q40" s="1"/>
      <c r="R40" s="1">
        <v>1</v>
      </c>
      <c r="S40" s="1"/>
      <c r="T40" s="1"/>
      <c r="U40" s="1">
        <v>1</v>
      </c>
      <c r="V40" s="62"/>
    </row>
    <row r="41" spans="1:22" ht="11.1" customHeight="1">
      <c r="A41" s="1"/>
      <c r="B41" s="58" t="s">
        <v>35</v>
      </c>
      <c r="C41" s="51">
        <v>11</v>
      </c>
      <c r="D41" s="1">
        <v>7</v>
      </c>
      <c r="E41" s="1">
        <v>4</v>
      </c>
      <c r="F41" s="1">
        <v>6</v>
      </c>
      <c r="G41" s="1">
        <v>1</v>
      </c>
      <c r="H41" s="1">
        <v>0</v>
      </c>
      <c r="I41" s="1">
        <v>0</v>
      </c>
      <c r="J41" s="1">
        <v>6</v>
      </c>
      <c r="K41" s="1">
        <v>4</v>
      </c>
      <c r="L41" s="1">
        <v>1</v>
      </c>
      <c r="M41" s="1">
        <v>4</v>
      </c>
      <c r="N41" s="1"/>
      <c r="O41" s="1">
        <v>1</v>
      </c>
      <c r="P41" s="1"/>
      <c r="Q41" s="1"/>
      <c r="R41" s="1">
        <v>1</v>
      </c>
      <c r="S41" s="1">
        <v>1</v>
      </c>
      <c r="T41" s="1">
        <v>1</v>
      </c>
      <c r="U41" s="1">
        <v>3</v>
      </c>
      <c r="V41" s="62"/>
    </row>
    <row r="42" spans="1:22" ht="11.1" customHeight="1">
      <c r="A42" s="1"/>
      <c r="B42" s="58" t="s">
        <v>36</v>
      </c>
      <c r="C42" s="51">
        <v>4</v>
      </c>
      <c r="D42" s="1">
        <v>2</v>
      </c>
      <c r="E42" s="1">
        <v>1</v>
      </c>
      <c r="F42" s="1">
        <v>2</v>
      </c>
      <c r="G42" s="1">
        <v>1</v>
      </c>
      <c r="H42" s="1">
        <v>0</v>
      </c>
      <c r="I42" s="1">
        <v>0</v>
      </c>
      <c r="J42" s="1">
        <v>3</v>
      </c>
      <c r="K42" s="1"/>
      <c r="L42" s="1">
        <v>1</v>
      </c>
      <c r="M42" s="1">
        <v>2</v>
      </c>
      <c r="N42" s="1"/>
      <c r="O42" s="1"/>
      <c r="P42" s="1"/>
      <c r="Q42" s="1"/>
      <c r="R42" s="1">
        <v>1</v>
      </c>
      <c r="S42" s="1"/>
      <c r="T42" s="1">
        <v>1</v>
      </c>
      <c r="U42" s="1"/>
      <c r="V42" s="62"/>
    </row>
    <row r="43" spans="1:22" ht="11.1" customHeight="1">
      <c r="A43" s="1"/>
      <c r="B43" s="58" t="s">
        <v>38</v>
      </c>
      <c r="C43" s="51">
        <v>17</v>
      </c>
      <c r="D43" s="1">
        <v>5</v>
      </c>
      <c r="E43" s="1">
        <v>4</v>
      </c>
      <c r="F43" s="1">
        <v>8</v>
      </c>
      <c r="G43" s="1">
        <v>5</v>
      </c>
      <c r="H43" s="1">
        <v>0</v>
      </c>
      <c r="I43" s="1">
        <v>0</v>
      </c>
      <c r="J43" s="1">
        <v>8</v>
      </c>
      <c r="K43" s="1">
        <v>5</v>
      </c>
      <c r="L43" s="1">
        <v>4</v>
      </c>
      <c r="M43" s="1">
        <v>8</v>
      </c>
      <c r="N43" s="1"/>
      <c r="O43" s="1"/>
      <c r="P43" s="1"/>
      <c r="Q43" s="1"/>
      <c r="R43" s="1">
        <v>6</v>
      </c>
      <c r="S43" s="1">
        <v>2</v>
      </c>
      <c r="T43" s="1"/>
      <c r="U43" s="1">
        <v>1</v>
      </c>
      <c r="V43" s="62"/>
    </row>
    <row r="44" spans="1:22" ht="11.1" customHeight="1">
      <c r="A44" s="1"/>
      <c r="B44" s="58" t="s">
        <v>39</v>
      </c>
      <c r="C44" s="51">
        <v>6</v>
      </c>
      <c r="D44" s="1">
        <v>4</v>
      </c>
      <c r="E44" s="1">
        <v>1</v>
      </c>
      <c r="F44" s="1">
        <v>2</v>
      </c>
      <c r="G44" s="1">
        <v>3</v>
      </c>
      <c r="H44" s="1">
        <v>0</v>
      </c>
      <c r="I44" s="1">
        <v>0</v>
      </c>
      <c r="J44" s="1">
        <v>2</v>
      </c>
      <c r="K44" s="1">
        <v>3</v>
      </c>
      <c r="L44" s="1">
        <v>1</v>
      </c>
      <c r="M44" s="1">
        <v>2</v>
      </c>
      <c r="N44" s="1"/>
      <c r="O44" s="1"/>
      <c r="P44" s="1"/>
      <c r="Q44" s="1"/>
      <c r="R44" s="1">
        <v>1</v>
      </c>
      <c r="S44" s="1"/>
      <c r="T44" s="1"/>
      <c r="U44" s="1">
        <v>3</v>
      </c>
      <c r="V44" s="62"/>
    </row>
    <row r="45" spans="1:22">
      <c r="A45" s="1"/>
      <c r="B45" s="66" t="s">
        <v>122</v>
      </c>
      <c r="C45" s="51">
        <f>SUM(C8:C44)</f>
        <v>588</v>
      </c>
      <c r="D45" s="1">
        <f t="shared" ref="D45:V45" si="0">SUM(D8:D44)</f>
        <v>222</v>
      </c>
      <c r="E45" s="1">
        <f t="shared" si="0"/>
        <v>144</v>
      </c>
      <c r="F45" s="1">
        <f t="shared" si="0"/>
        <v>218</v>
      </c>
      <c r="G45" s="1">
        <f t="shared" si="0"/>
        <v>209</v>
      </c>
      <c r="H45" s="1">
        <f t="shared" si="0"/>
        <v>8</v>
      </c>
      <c r="I45" s="1">
        <f t="shared" si="0"/>
        <v>9</v>
      </c>
      <c r="J45" s="1">
        <f t="shared" si="0"/>
        <v>277</v>
      </c>
      <c r="K45" s="1">
        <f t="shared" si="0"/>
        <v>217</v>
      </c>
      <c r="L45" s="1">
        <f t="shared" si="0"/>
        <v>94</v>
      </c>
      <c r="M45" s="1">
        <f t="shared" si="0"/>
        <v>208</v>
      </c>
      <c r="N45" s="1">
        <f t="shared" si="0"/>
        <v>24</v>
      </c>
      <c r="O45" s="1">
        <f t="shared" si="0"/>
        <v>16</v>
      </c>
      <c r="P45" s="1">
        <f t="shared" si="0"/>
        <v>0</v>
      </c>
      <c r="Q45" s="1">
        <f t="shared" si="0"/>
        <v>0</v>
      </c>
      <c r="R45" s="1">
        <f t="shared" si="0"/>
        <v>78</v>
      </c>
      <c r="S45" s="1">
        <f t="shared" si="0"/>
        <v>84</v>
      </c>
      <c r="T45" s="1">
        <f t="shared" si="0"/>
        <v>19</v>
      </c>
      <c r="U45" s="1">
        <f t="shared" si="0"/>
        <v>155</v>
      </c>
      <c r="V45" s="62">
        <f t="shared" si="0"/>
        <v>4</v>
      </c>
    </row>
    <row r="46" spans="1:22" ht="11.1" customHeight="1">
      <c r="A46" s="1"/>
      <c r="B46" s="58" t="s">
        <v>2</v>
      </c>
      <c r="C46" s="51">
        <v>1</v>
      </c>
      <c r="D46" s="1">
        <v>1</v>
      </c>
      <c r="E46" s="1">
        <v>0</v>
      </c>
      <c r="F46" s="1">
        <v>0</v>
      </c>
      <c r="G46" s="1">
        <v>1</v>
      </c>
      <c r="H46" s="1">
        <v>0</v>
      </c>
      <c r="I46" s="1">
        <v>0</v>
      </c>
      <c r="J46" s="1"/>
      <c r="K46" s="1">
        <v>1</v>
      </c>
      <c r="L46" s="1"/>
      <c r="M46" s="1"/>
      <c r="N46" s="1"/>
      <c r="O46" s="1"/>
      <c r="P46" s="1"/>
      <c r="Q46" s="1"/>
      <c r="R46" s="1">
        <v>1</v>
      </c>
      <c r="S46" s="1"/>
      <c r="T46" s="1"/>
      <c r="U46" s="1"/>
      <c r="V46" s="62"/>
    </row>
    <row r="47" spans="1:22" ht="11.1" customHeight="1">
      <c r="A47" s="1"/>
      <c r="B47" s="58" t="s">
        <v>6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2"/>
    </row>
    <row r="48" spans="1:22" ht="11.1" customHeight="1">
      <c r="A48" s="1"/>
      <c r="B48" s="58" t="s">
        <v>21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2"/>
    </row>
    <row r="49" spans="1:22" ht="11.1" customHeight="1">
      <c r="A49" s="1"/>
      <c r="B49" s="58" t="s">
        <v>29</v>
      </c>
      <c r="C49" s="51">
        <v>1</v>
      </c>
      <c r="D49" s="1">
        <v>1</v>
      </c>
      <c r="E49" s="1">
        <v>1</v>
      </c>
      <c r="F49" s="1">
        <v>0</v>
      </c>
      <c r="G49" s="1">
        <v>0</v>
      </c>
      <c r="H49" s="1">
        <v>0</v>
      </c>
      <c r="I49" s="1">
        <v>0</v>
      </c>
      <c r="J49" s="1">
        <v>1</v>
      </c>
      <c r="K49" s="1"/>
      <c r="L49" s="1"/>
      <c r="M49" s="1"/>
      <c r="N49" s="1"/>
      <c r="O49" s="1"/>
      <c r="P49" s="1"/>
      <c r="Q49" s="1"/>
      <c r="R49" s="1"/>
      <c r="S49" s="1"/>
      <c r="T49" s="1">
        <v>1</v>
      </c>
      <c r="U49" s="1"/>
      <c r="V49" s="62"/>
    </row>
    <row r="50" spans="1:22" s="64" customFormat="1" ht="11.1" customHeight="1">
      <c r="A50" s="1"/>
      <c r="B50" s="58" t="s">
        <v>31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3"/>
    </row>
    <row r="51" spans="1:22" s="64" customFormat="1" ht="11.1" customHeight="1">
      <c r="A51" s="1"/>
      <c r="B51" s="58" t="s">
        <v>37</v>
      </c>
      <c r="C51" s="51">
        <v>1</v>
      </c>
      <c r="D51" s="60"/>
      <c r="E51" s="60">
        <v>0</v>
      </c>
      <c r="F51" s="60">
        <v>0</v>
      </c>
      <c r="G51" s="60">
        <v>1</v>
      </c>
      <c r="H51" s="60">
        <v>0</v>
      </c>
      <c r="I51" s="60">
        <v>0</v>
      </c>
      <c r="J51" s="60"/>
      <c r="K51" s="60">
        <v>1</v>
      </c>
      <c r="L51" s="60"/>
      <c r="M51" s="60"/>
      <c r="N51" s="60"/>
      <c r="O51" s="60"/>
      <c r="P51" s="60"/>
      <c r="Q51" s="60"/>
      <c r="R51" s="60"/>
      <c r="S51" s="60">
        <v>1</v>
      </c>
      <c r="T51" s="60"/>
      <c r="U51" s="60"/>
      <c r="V51" s="63"/>
    </row>
    <row r="52" spans="1:22">
      <c r="A52" s="1"/>
      <c r="B52" s="66" t="s">
        <v>123</v>
      </c>
      <c r="C52" s="51">
        <f>SUM(C46:C51)</f>
        <v>3</v>
      </c>
      <c r="D52" s="1">
        <f t="shared" ref="D52:V52" si="1">SUM(D46:D51)</f>
        <v>2</v>
      </c>
      <c r="E52" s="1">
        <f t="shared" si="1"/>
        <v>1</v>
      </c>
      <c r="F52" s="1">
        <f t="shared" si="1"/>
        <v>0</v>
      </c>
      <c r="G52" s="1">
        <f t="shared" si="1"/>
        <v>2</v>
      </c>
      <c r="H52" s="1">
        <f t="shared" si="1"/>
        <v>0</v>
      </c>
      <c r="I52" s="1">
        <f t="shared" si="1"/>
        <v>0</v>
      </c>
      <c r="J52" s="1">
        <f t="shared" si="1"/>
        <v>1</v>
      </c>
      <c r="K52" s="1">
        <f t="shared" si="1"/>
        <v>2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1</v>
      </c>
      <c r="S52" s="1">
        <f t="shared" si="1"/>
        <v>1</v>
      </c>
      <c r="T52" s="1">
        <f t="shared" si="1"/>
        <v>1</v>
      </c>
      <c r="U52" s="1">
        <f t="shared" si="1"/>
        <v>0</v>
      </c>
      <c r="V52" s="62">
        <f t="shared" si="1"/>
        <v>0</v>
      </c>
    </row>
    <row r="53" spans="1:22">
      <c r="A53" s="62"/>
      <c r="B53" s="67" t="s">
        <v>124</v>
      </c>
      <c r="C53" s="51">
        <f>C45+C52</f>
        <v>591</v>
      </c>
      <c r="D53" s="1">
        <f t="shared" ref="D53:V53" si="2">D45+D52</f>
        <v>224</v>
      </c>
      <c r="E53" s="1">
        <f t="shared" si="2"/>
        <v>145</v>
      </c>
      <c r="F53" s="1">
        <f t="shared" si="2"/>
        <v>218</v>
      </c>
      <c r="G53" s="1">
        <f t="shared" si="2"/>
        <v>211</v>
      </c>
      <c r="H53" s="1">
        <f t="shared" si="2"/>
        <v>8</v>
      </c>
      <c r="I53" s="1">
        <f t="shared" si="2"/>
        <v>9</v>
      </c>
      <c r="J53" s="1">
        <f t="shared" si="2"/>
        <v>278</v>
      </c>
      <c r="K53" s="1">
        <f t="shared" si="2"/>
        <v>219</v>
      </c>
      <c r="L53" s="1">
        <f t="shared" si="2"/>
        <v>94</v>
      </c>
      <c r="M53" s="1">
        <f t="shared" si="2"/>
        <v>208</v>
      </c>
      <c r="N53" s="1">
        <f t="shared" si="2"/>
        <v>24</v>
      </c>
      <c r="O53" s="1">
        <f t="shared" si="2"/>
        <v>16</v>
      </c>
      <c r="P53" s="1">
        <f t="shared" si="2"/>
        <v>0</v>
      </c>
      <c r="Q53" s="1">
        <f t="shared" si="2"/>
        <v>0</v>
      </c>
      <c r="R53" s="1">
        <f t="shared" si="2"/>
        <v>79</v>
      </c>
      <c r="S53" s="1">
        <f t="shared" si="2"/>
        <v>85</v>
      </c>
      <c r="T53" s="1">
        <f t="shared" si="2"/>
        <v>20</v>
      </c>
      <c r="U53" s="1">
        <f t="shared" si="2"/>
        <v>155</v>
      </c>
      <c r="V53" s="62">
        <f t="shared" si="2"/>
        <v>4</v>
      </c>
    </row>
    <row r="54" spans="1:22" ht="15.75" thickBot="1">
      <c r="A54" s="62"/>
      <c r="B54" s="68" t="s">
        <v>125</v>
      </c>
      <c r="C54" s="51">
        <v>224</v>
      </c>
      <c r="D54" s="69">
        <v>224</v>
      </c>
      <c r="E54" s="69">
        <v>63</v>
      </c>
      <c r="F54" s="69">
        <v>72</v>
      </c>
      <c r="G54" s="69">
        <v>81</v>
      </c>
      <c r="H54" s="69">
        <v>8</v>
      </c>
      <c r="I54" s="69"/>
      <c r="J54" s="69">
        <v>90</v>
      </c>
      <c r="K54" s="69">
        <v>93</v>
      </c>
      <c r="L54" s="69">
        <v>41</v>
      </c>
      <c r="M54" s="69">
        <v>66</v>
      </c>
      <c r="N54" s="69">
        <v>10</v>
      </c>
      <c r="O54" s="69">
        <v>8</v>
      </c>
      <c r="P54" s="69"/>
      <c r="Q54" s="69"/>
      <c r="R54" s="69">
        <v>41</v>
      </c>
      <c r="S54" s="69">
        <v>32</v>
      </c>
      <c r="T54" s="69">
        <v>8</v>
      </c>
      <c r="U54" s="69">
        <v>57</v>
      </c>
      <c r="V54" s="70">
        <v>2</v>
      </c>
    </row>
  </sheetData>
  <mergeCells count="28">
    <mergeCell ref="A4:A6"/>
    <mergeCell ref="C4:D4"/>
    <mergeCell ref="E4:I4"/>
    <mergeCell ref="J4:L4"/>
    <mergeCell ref="M4:V4"/>
    <mergeCell ref="C5:C6"/>
    <mergeCell ref="G5:G6"/>
    <mergeCell ref="H5:I5"/>
    <mergeCell ref="U5:U6"/>
    <mergeCell ref="V5:V6"/>
    <mergeCell ref="P5:P6"/>
    <mergeCell ref="J5:J6"/>
    <mergeCell ref="K5:K6"/>
    <mergeCell ref="S5:S6"/>
    <mergeCell ref="T5:T6"/>
    <mergeCell ref="B4:B6"/>
    <mergeCell ref="C1:U1"/>
    <mergeCell ref="C2:U2"/>
    <mergeCell ref="C3:Q3"/>
    <mergeCell ref="D5:D6"/>
    <mergeCell ref="E5:E6"/>
    <mergeCell ref="F5:F6"/>
    <mergeCell ref="Q5:Q6"/>
    <mergeCell ref="R5:R6"/>
    <mergeCell ref="L5:L6"/>
    <mergeCell ref="M5:M6"/>
    <mergeCell ref="N5:N6"/>
    <mergeCell ref="O5:O6"/>
  </mergeCells>
  <conditionalFormatting sqref="C8">
    <cfRule type="cellIs" dxfId="565" priority="139" stopIfTrue="1" operator="notEqual">
      <formula>SUM($J$8:$L$8)</formula>
    </cfRule>
    <cfRule type="cellIs" dxfId="564" priority="140" stopIfTrue="1" operator="notEqual">
      <formula>SUM($M$8:$V$8)</formula>
    </cfRule>
    <cfRule type="cellIs" dxfId="563" priority="141" stopIfTrue="1" operator="notEqual">
      <formula>SUM($E$8:$I$8)</formula>
    </cfRule>
  </conditionalFormatting>
  <conditionalFormatting sqref="C9">
    <cfRule type="cellIs" dxfId="562" priority="136" stopIfTrue="1" operator="notEqual">
      <formula>SUM($J$9:$L$9)</formula>
    </cfRule>
    <cfRule type="cellIs" dxfId="561" priority="137" stopIfTrue="1" operator="notEqual">
      <formula>SUM($M$9:$V$9)</formula>
    </cfRule>
    <cfRule type="cellIs" dxfId="560" priority="138" stopIfTrue="1" operator="notEqual">
      <formula>SUM($E$9:$I$9)</formula>
    </cfRule>
  </conditionalFormatting>
  <conditionalFormatting sqref="C10">
    <cfRule type="cellIs" dxfId="559" priority="133" stopIfTrue="1" operator="notEqual">
      <formula>SUM($J$10:$L$10)</formula>
    </cfRule>
    <cfRule type="cellIs" dxfId="558" priority="134" stopIfTrue="1" operator="notEqual">
      <formula>SUM($M$10:$V$10)</formula>
    </cfRule>
    <cfRule type="cellIs" dxfId="557" priority="135" stopIfTrue="1" operator="notEqual">
      <formula>SUM($E$10:$I$10)</formula>
    </cfRule>
  </conditionalFormatting>
  <conditionalFormatting sqref="C11">
    <cfRule type="cellIs" dxfId="556" priority="130" stopIfTrue="1" operator="notEqual">
      <formula>SUM($J$11:$L$11)</formula>
    </cfRule>
    <cfRule type="cellIs" dxfId="555" priority="131" stopIfTrue="1" operator="notEqual">
      <formula>SUM($M$11:$V$11)</formula>
    </cfRule>
    <cfRule type="cellIs" dxfId="554" priority="132" stopIfTrue="1" operator="notEqual">
      <formula>SUM($E$11:$I$11)</formula>
    </cfRule>
  </conditionalFormatting>
  <conditionalFormatting sqref="C12">
    <cfRule type="cellIs" dxfId="553" priority="127" stopIfTrue="1" operator="notEqual">
      <formula>SUM($J$12:$L$12)</formula>
    </cfRule>
    <cfRule type="cellIs" dxfId="552" priority="128" stopIfTrue="1" operator="notEqual">
      <formula>SUM($M$12:$V$12)</formula>
    </cfRule>
    <cfRule type="cellIs" dxfId="551" priority="129" stopIfTrue="1" operator="notEqual">
      <formula>SUM($E$12:$I$12)</formula>
    </cfRule>
  </conditionalFormatting>
  <conditionalFormatting sqref="C13">
    <cfRule type="cellIs" dxfId="550" priority="124" stopIfTrue="1" operator="notEqual">
      <formula>SUM($J$13:$L$13)</formula>
    </cfRule>
    <cfRule type="cellIs" dxfId="549" priority="125" stopIfTrue="1" operator="notEqual">
      <formula>SUM($M$13:$V$13)</formula>
    </cfRule>
    <cfRule type="cellIs" dxfId="548" priority="126" stopIfTrue="1" operator="notEqual">
      <formula>SUM($E$13:$I$13)</formula>
    </cfRule>
  </conditionalFormatting>
  <conditionalFormatting sqref="C14">
    <cfRule type="cellIs" dxfId="547" priority="121" stopIfTrue="1" operator="notEqual">
      <formula>SUM($J$14:$L$14)</formula>
    </cfRule>
    <cfRule type="cellIs" dxfId="546" priority="122" stopIfTrue="1" operator="notEqual">
      <formula>SUM($M$14:$V$14)</formula>
    </cfRule>
    <cfRule type="cellIs" dxfId="545" priority="123" stopIfTrue="1" operator="notEqual">
      <formula>SUM($E$14:$I$14)</formula>
    </cfRule>
  </conditionalFormatting>
  <conditionalFormatting sqref="C15">
    <cfRule type="cellIs" dxfId="544" priority="118" stopIfTrue="1" operator="notEqual">
      <formula>SUM($J$15:$L$15)</formula>
    </cfRule>
    <cfRule type="cellIs" dxfId="543" priority="119" stopIfTrue="1" operator="notEqual">
      <formula>SUM($M$15:$V$15)</formula>
    </cfRule>
    <cfRule type="cellIs" dxfId="542" priority="120" stopIfTrue="1" operator="notEqual">
      <formula>SUM($E$15:$I$15)</formula>
    </cfRule>
  </conditionalFormatting>
  <conditionalFormatting sqref="C16">
    <cfRule type="cellIs" dxfId="541" priority="115" stopIfTrue="1" operator="notEqual">
      <formula>SUM($J$16:$L$16)</formula>
    </cfRule>
    <cfRule type="cellIs" dxfId="540" priority="116" stopIfTrue="1" operator="notEqual">
      <formula>SUM($M$16:$V$16)</formula>
    </cfRule>
    <cfRule type="cellIs" dxfId="539" priority="117" stopIfTrue="1" operator="notEqual">
      <formula>SUM($E$16:$I$16)</formula>
    </cfRule>
  </conditionalFormatting>
  <conditionalFormatting sqref="C17">
    <cfRule type="cellIs" dxfId="538" priority="112" stopIfTrue="1" operator="notEqual">
      <formula>SUM($J$17:$L$17)</formula>
    </cfRule>
    <cfRule type="cellIs" dxfId="537" priority="113" stopIfTrue="1" operator="notEqual">
      <formula>SUM($M$17:$V$17)</formula>
    </cfRule>
    <cfRule type="cellIs" dxfId="536" priority="114" stopIfTrue="1" operator="notEqual">
      <formula>SUM($E$17:$I$17)</formula>
    </cfRule>
  </conditionalFormatting>
  <conditionalFormatting sqref="C18">
    <cfRule type="cellIs" dxfId="535" priority="109" stopIfTrue="1" operator="notEqual">
      <formula>SUM($J$18:$L$18)</formula>
    </cfRule>
    <cfRule type="cellIs" dxfId="534" priority="110" stopIfTrue="1" operator="notEqual">
      <formula>SUM($M$18:$V$18)</formula>
    </cfRule>
    <cfRule type="cellIs" dxfId="533" priority="111" stopIfTrue="1" operator="notEqual">
      <formula>SUM($E$18:$I$18)</formula>
    </cfRule>
  </conditionalFormatting>
  <conditionalFormatting sqref="C19">
    <cfRule type="cellIs" dxfId="532" priority="106" stopIfTrue="1" operator="notEqual">
      <formula>SUM($J$19:$L$19)</formula>
    </cfRule>
    <cfRule type="cellIs" dxfId="531" priority="107" stopIfTrue="1" operator="notEqual">
      <formula>SUM($M$19:$V$19)</formula>
    </cfRule>
    <cfRule type="cellIs" dxfId="530" priority="108" stopIfTrue="1" operator="notEqual">
      <formula>SUM($E$19:$I$19)</formula>
    </cfRule>
  </conditionalFormatting>
  <conditionalFormatting sqref="C20">
    <cfRule type="cellIs" dxfId="529" priority="103" stopIfTrue="1" operator="notEqual">
      <formula>SUM($J$20:$L$20)</formula>
    </cfRule>
    <cfRule type="cellIs" dxfId="528" priority="104" stopIfTrue="1" operator="notEqual">
      <formula>SUM($M$20:$V$20)</formula>
    </cfRule>
    <cfRule type="cellIs" dxfId="527" priority="105" stopIfTrue="1" operator="notEqual">
      <formula>SUM($E$20:$I$20)</formula>
    </cfRule>
  </conditionalFormatting>
  <conditionalFormatting sqref="C21">
    <cfRule type="cellIs" dxfId="526" priority="100" stopIfTrue="1" operator="notEqual">
      <formula>SUM($J$21:$L$21)</formula>
    </cfRule>
    <cfRule type="cellIs" dxfId="525" priority="101" stopIfTrue="1" operator="notEqual">
      <formula>SUM($M$21:$V$21)</formula>
    </cfRule>
    <cfRule type="cellIs" dxfId="524" priority="102" stopIfTrue="1" operator="notEqual">
      <formula>SUM($E$21:$I$21)</formula>
    </cfRule>
  </conditionalFormatting>
  <conditionalFormatting sqref="C22">
    <cfRule type="cellIs" dxfId="523" priority="97" stopIfTrue="1" operator="notEqual">
      <formula>SUM($J$22:$L$22)</formula>
    </cfRule>
    <cfRule type="cellIs" dxfId="522" priority="98" stopIfTrue="1" operator="notEqual">
      <formula>SUM($M$22:$V$22)</formula>
    </cfRule>
    <cfRule type="cellIs" dxfId="521" priority="99" stopIfTrue="1" operator="notEqual">
      <formula>SUM($E$22:$I$22)</formula>
    </cfRule>
  </conditionalFormatting>
  <conditionalFormatting sqref="C23">
    <cfRule type="cellIs" dxfId="520" priority="94" stopIfTrue="1" operator="notEqual">
      <formula>SUM($J$23:$L$23)</formula>
    </cfRule>
    <cfRule type="cellIs" dxfId="519" priority="95" stopIfTrue="1" operator="notEqual">
      <formula>SUM($M$23:$V$23)</formula>
    </cfRule>
    <cfRule type="cellIs" dxfId="518" priority="96" stopIfTrue="1" operator="notEqual">
      <formula>SUM($E$23:$I$23)</formula>
    </cfRule>
  </conditionalFormatting>
  <conditionalFormatting sqref="C24">
    <cfRule type="cellIs" dxfId="517" priority="91" stopIfTrue="1" operator="notEqual">
      <formula>SUM($J$24:$L$24)</formula>
    </cfRule>
    <cfRule type="cellIs" dxfId="516" priority="92" stopIfTrue="1" operator="notEqual">
      <formula>SUM($M$24:$V$24)</formula>
    </cfRule>
    <cfRule type="cellIs" dxfId="515" priority="93" stopIfTrue="1" operator="notEqual">
      <formula>SUM($E$24:$I$24)</formula>
    </cfRule>
  </conditionalFormatting>
  <conditionalFormatting sqref="C25">
    <cfRule type="cellIs" dxfId="514" priority="88" stopIfTrue="1" operator="notEqual">
      <formula>SUM($J$25:$L$25)</formula>
    </cfRule>
    <cfRule type="cellIs" dxfId="513" priority="89" stopIfTrue="1" operator="notEqual">
      <formula>SUM($M$25:$V$25)</formula>
    </cfRule>
    <cfRule type="cellIs" dxfId="512" priority="90" stopIfTrue="1" operator="notEqual">
      <formula>SUM($E$25:$I$25)</formula>
    </cfRule>
  </conditionalFormatting>
  <conditionalFormatting sqref="C26">
    <cfRule type="cellIs" dxfId="511" priority="85" stopIfTrue="1" operator="notEqual">
      <formula>SUM($J$26:$L$26)</formula>
    </cfRule>
    <cfRule type="cellIs" dxfId="510" priority="86" stopIfTrue="1" operator="notEqual">
      <formula>SUM($M$26:$V$26)</formula>
    </cfRule>
    <cfRule type="cellIs" dxfId="509" priority="87" stopIfTrue="1" operator="notEqual">
      <formula>SUM($E$26:$I$26)</formula>
    </cfRule>
  </conditionalFormatting>
  <conditionalFormatting sqref="C27">
    <cfRule type="cellIs" dxfId="508" priority="82" stopIfTrue="1" operator="notEqual">
      <formula>SUM($J$27:$L$27)</formula>
    </cfRule>
    <cfRule type="cellIs" dxfId="507" priority="83" stopIfTrue="1" operator="notEqual">
      <formula>SUM($M$27:$V$27)</formula>
    </cfRule>
    <cfRule type="cellIs" dxfId="506" priority="84" stopIfTrue="1" operator="notEqual">
      <formula>SUM($E$27:$I$27)</formula>
    </cfRule>
  </conditionalFormatting>
  <conditionalFormatting sqref="C28">
    <cfRule type="cellIs" dxfId="505" priority="79" stopIfTrue="1" operator="notEqual">
      <formula>SUM($J$28:$L$28)</formula>
    </cfRule>
    <cfRule type="cellIs" dxfId="504" priority="80" stopIfTrue="1" operator="notEqual">
      <formula>SUM($M$28:$V$28)</formula>
    </cfRule>
    <cfRule type="cellIs" dxfId="503" priority="81" stopIfTrue="1" operator="notEqual">
      <formula>SUM($E$28:$I$28)</formula>
    </cfRule>
  </conditionalFormatting>
  <conditionalFormatting sqref="C29">
    <cfRule type="cellIs" dxfId="502" priority="76" stopIfTrue="1" operator="notEqual">
      <formula>SUM($J$29:$L$29)</formula>
    </cfRule>
    <cfRule type="cellIs" dxfId="501" priority="77" stopIfTrue="1" operator="notEqual">
      <formula>SUM($M$29:$V$29)</formula>
    </cfRule>
    <cfRule type="cellIs" dxfId="500" priority="78" stopIfTrue="1" operator="notEqual">
      <formula>SUM($E$29:$I$29)</formula>
    </cfRule>
  </conditionalFormatting>
  <conditionalFormatting sqref="C30">
    <cfRule type="cellIs" dxfId="499" priority="73" stopIfTrue="1" operator="notEqual">
      <formula>SUM($J$30:$L$30)</formula>
    </cfRule>
    <cfRule type="cellIs" dxfId="498" priority="74" stopIfTrue="1" operator="notEqual">
      <formula>SUM($M$30:$V$30)</formula>
    </cfRule>
    <cfRule type="cellIs" dxfId="497" priority="75" stopIfTrue="1" operator="notEqual">
      <formula>SUM($E$30:$I$30)</formula>
    </cfRule>
  </conditionalFormatting>
  <conditionalFormatting sqref="C31">
    <cfRule type="cellIs" dxfId="496" priority="70" stopIfTrue="1" operator="notEqual">
      <formula>SUM($J$31:$L$31)</formula>
    </cfRule>
    <cfRule type="cellIs" dxfId="495" priority="71" stopIfTrue="1" operator="notEqual">
      <formula>SUM($M$31:$V$31)</formula>
    </cfRule>
    <cfRule type="cellIs" dxfId="494" priority="72" stopIfTrue="1" operator="notEqual">
      <formula>SUM($E$31:$I$31)</formula>
    </cfRule>
  </conditionalFormatting>
  <conditionalFormatting sqref="C32">
    <cfRule type="cellIs" dxfId="493" priority="67" stopIfTrue="1" operator="notEqual">
      <formula>SUM($J$32:$L$32)</formula>
    </cfRule>
    <cfRule type="cellIs" dxfId="492" priority="68" stopIfTrue="1" operator="notEqual">
      <formula>SUM($M$32:$V$32)</formula>
    </cfRule>
    <cfRule type="cellIs" dxfId="491" priority="69" stopIfTrue="1" operator="notEqual">
      <formula>SUM($E$32:$I$32)</formula>
    </cfRule>
  </conditionalFormatting>
  <conditionalFormatting sqref="C33">
    <cfRule type="cellIs" dxfId="490" priority="64" stopIfTrue="1" operator="notEqual">
      <formula>SUM($J$33:$L$33)</formula>
    </cfRule>
    <cfRule type="cellIs" dxfId="489" priority="65" stopIfTrue="1" operator="notEqual">
      <formula>SUM($M$33:$V$33)</formula>
    </cfRule>
    <cfRule type="cellIs" dxfId="488" priority="66" stopIfTrue="1" operator="notEqual">
      <formula>SUM($E$33:$I$33)</formula>
    </cfRule>
  </conditionalFormatting>
  <conditionalFormatting sqref="C34">
    <cfRule type="cellIs" dxfId="487" priority="61" stopIfTrue="1" operator="notEqual">
      <formula>SUM($J$34:$L$34)</formula>
    </cfRule>
    <cfRule type="cellIs" dxfId="486" priority="62" stopIfTrue="1" operator="notEqual">
      <formula>SUM($M$34:$V$34)</formula>
    </cfRule>
    <cfRule type="cellIs" dxfId="485" priority="63" stopIfTrue="1" operator="notEqual">
      <formula>SUM($E$34:$I$34)</formula>
    </cfRule>
  </conditionalFormatting>
  <conditionalFormatting sqref="C35">
    <cfRule type="cellIs" dxfId="484" priority="58" stopIfTrue="1" operator="notEqual">
      <formula>SUM($J$35:$L$35)</formula>
    </cfRule>
    <cfRule type="cellIs" dxfId="483" priority="59" stopIfTrue="1" operator="notEqual">
      <formula>SUM($M$35:$V$35)</formula>
    </cfRule>
    <cfRule type="cellIs" dxfId="482" priority="60" stopIfTrue="1" operator="notEqual">
      <formula>SUM($E$35:$I$35)</formula>
    </cfRule>
  </conditionalFormatting>
  <conditionalFormatting sqref="C36">
    <cfRule type="cellIs" dxfId="481" priority="55" stopIfTrue="1" operator="notEqual">
      <formula>SUM($J$36:$L$36)</formula>
    </cfRule>
    <cfRule type="cellIs" dxfId="480" priority="56" stopIfTrue="1" operator="notEqual">
      <formula>SUM($M$36:$V$36)</formula>
    </cfRule>
    <cfRule type="cellIs" dxfId="479" priority="57" stopIfTrue="1" operator="notEqual">
      <formula>SUM($E$36:$I$36)</formula>
    </cfRule>
  </conditionalFormatting>
  <conditionalFormatting sqref="C37">
    <cfRule type="cellIs" dxfId="478" priority="52" stopIfTrue="1" operator="notEqual">
      <formula>SUM($J$37:$L$37)</formula>
    </cfRule>
    <cfRule type="cellIs" dxfId="477" priority="53" stopIfTrue="1" operator="notEqual">
      <formula>SUM($M$37:$V$37)</formula>
    </cfRule>
    <cfRule type="cellIs" dxfId="476" priority="54" stopIfTrue="1" operator="notEqual">
      <formula>SUM($E$37:$I$37)</formula>
    </cfRule>
  </conditionalFormatting>
  <conditionalFormatting sqref="C38">
    <cfRule type="cellIs" dxfId="475" priority="49" stopIfTrue="1" operator="notEqual">
      <formula>SUM($J$38:$L$38)</formula>
    </cfRule>
    <cfRule type="cellIs" dxfId="474" priority="50" stopIfTrue="1" operator="notEqual">
      <formula>SUM($M$38:$V$38)</formula>
    </cfRule>
    <cfRule type="cellIs" dxfId="473" priority="51" stopIfTrue="1" operator="notEqual">
      <formula>SUM($E$38:$I$38)</formula>
    </cfRule>
  </conditionalFormatting>
  <conditionalFormatting sqref="C39">
    <cfRule type="cellIs" dxfId="472" priority="46" stopIfTrue="1" operator="notEqual">
      <formula>SUM($J$39:$L$39)</formula>
    </cfRule>
    <cfRule type="cellIs" dxfId="471" priority="47" stopIfTrue="1" operator="notEqual">
      <formula>SUM($M$39:$V$39)</formula>
    </cfRule>
    <cfRule type="cellIs" dxfId="470" priority="48" stopIfTrue="1" operator="notEqual">
      <formula>SUM($E$39:$I$39)</formula>
    </cfRule>
  </conditionalFormatting>
  <conditionalFormatting sqref="C40">
    <cfRule type="cellIs" dxfId="469" priority="43" stopIfTrue="1" operator="notEqual">
      <formula>SUM($J$40:$L$40)</formula>
    </cfRule>
    <cfRule type="cellIs" dxfId="468" priority="44" stopIfTrue="1" operator="notEqual">
      <formula>SUM($M$40:$V$40)</formula>
    </cfRule>
    <cfRule type="cellIs" dxfId="467" priority="45" stopIfTrue="1" operator="notEqual">
      <formula>SUM($E$40:$I$40)</formula>
    </cfRule>
  </conditionalFormatting>
  <conditionalFormatting sqref="C41">
    <cfRule type="cellIs" dxfId="466" priority="40" stopIfTrue="1" operator="notEqual">
      <formula>SUM($J$41:$L$41)</formula>
    </cfRule>
    <cfRule type="cellIs" dxfId="465" priority="41" stopIfTrue="1" operator="notEqual">
      <formula>SUM($M$41:$V$41)</formula>
    </cfRule>
    <cfRule type="cellIs" dxfId="464" priority="42" stopIfTrue="1" operator="notEqual">
      <formula>SUM($E$41:$I$41)</formula>
    </cfRule>
  </conditionalFormatting>
  <conditionalFormatting sqref="C42">
    <cfRule type="cellIs" dxfId="463" priority="37" stopIfTrue="1" operator="notEqual">
      <formula>SUM($J$42:$L$42)</formula>
    </cfRule>
    <cfRule type="cellIs" dxfId="462" priority="38" stopIfTrue="1" operator="notEqual">
      <formula>SUM($M$42:$V$42)</formula>
    </cfRule>
    <cfRule type="cellIs" dxfId="461" priority="39" stopIfTrue="1" operator="notEqual">
      <formula>SUM($E$42:$I$42)</formula>
    </cfRule>
  </conditionalFormatting>
  <conditionalFormatting sqref="C43">
    <cfRule type="cellIs" dxfId="460" priority="34" stopIfTrue="1" operator="notEqual">
      <formula>SUM($J$43:$L$43)</formula>
    </cfRule>
    <cfRule type="cellIs" dxfId="459" priority="35" stopIfTrue="1" operator="notEqual">
      <formula>SUM($M$43:$V$43)</formula>
    </cfRule>
    <cfRule type="cellIs" dxfId="458" priority="36" stopIfTrue="1" operator="notEqual">
      <formula>SUM($E$43:$I$43)</formula>
    </cfRule>
  </conditionalFormatting>
  <conditionalFormatting sqref="C44">
    <cfRule type="cellIs" dxfId="457" priority="31" stopIfTrue="1" operator="notEqual">
      <formula>SUM($J$44:$L$44)</formula>
    </cfRule>
    <cfRule type="cellIs" dxfId="456" priority="32" stopIfTrue="1" operator="notEqual">
      <formula>SUM($M$44:$V$44)</formula>
    </cfRule>
    <cfRule type="cellIs" dxfId="455" priority="33" stopIfTrue="1" operator="notEqual">
      <formula>SUM($E$44:$I$44)</formula>
    </cfRule>
  </conditionalFormatting>
  <conditionalFormatting sqref="C45">
    <cfRule type="cellIs" dxfId="454" priority="28" stopIfTrue="1" operator="notEqual">
      <formula>SUM($J$45:$L$45)</formula>
    </cfRule>
    <cfRule type="cellIs" dxfId="453" priority="29" stopIfTrue="1" operator="notEqual">
      <formula>SUM($M$45:$V$45)</formula>
    </cfRule>
    <cfRule type="cellIs" dxfId="452" priority="30" stopIfTrue="1" operator="notEqual">
      <formula>SUM($E$45:$I$45)</formula>
    </cfRule>
  </conditionalFormatting>
  <conditionalFormatting sqref="C46">
    <cfRule type="cellIs" dxfId="451" priority="25" stopIfTrue="1" operator="notEqual">
      <formula>SUM($J$46:$L$46)</formula>
    </cfRule>
    <cfRule type="cellIs" dxfId="450" priority="26" stopIfTrue="1" operator="notEqual">
      <formula>SUM($M$46:$V$46)</formula>
    </cfRule>
    <cfRule type="cellIs" dxfId="449" priority="27" stopIfTrue="1" operator="notEqual">
      <formula>SUM($E$46:$I$46)</formula>
    </cfRule>
  </conditionalFormatting>
  <conditionalFormatting sqref="C47">
    <cfRule type="cellIs" dxfId="448" priority="22" stopIfTrue="1" operator="notEqual">
      <formula>SUM($J$47:$L$47)</formula>
    </cfRule>
    <cfRule type="cellIs" dxfId="447" priority="23" stopIfTrue="1" operator="notEqual">
      <formula>SUM($M$47:$V$47)</formula>
    </cfRule>
    <cfRule type="cellIs" dxfId="446" priority="24" stopIfTrue="1" operator="notEqual">
      <formula>SUM($E$47:$I$47)</formula>
    </cfRule>
  </conditionalFormatting>
  <conditionalFormatting sqref="C48">
    <cfRule type="cellIs" dxfId="445" priority="19" stopIfTrue="1" operator="notEqual">
      <formula>SUM($J$48:$L$48)</formula>
    </cfRule>
    <cfRule type="cellIs" dxfId="444" priority="20" stopIfTrue="1" operator="notEqual">
      <formula>SUM($M$48:$V$48)</formula>
    </cfRule>
    <cfRule type="cellIs" dxfId="443" priority="21" stopIfTrue="1" operator="notEqual">
      <formula>SUM($E$48:$I$48)</formula>
    </cfRule>
  </conditionalFormatting>
  <conditionalFormatting sqref="C49">
    <cfRule type="cellIs" dxfId="442" priority="16" stopIfTrue="1" operator="notEqual">
      <formula>SUM($J$49:$L$49)</formula>
    </cfRule>
    <cfRule type="cellIs" dxfId="441" priority="17" stopIfTrue="1" operator="notEqual">
      <formula>SUM($M$49:$V$49)</formula>
    </cfRule>
    <cfRule type="cellIs" dxfId="440" priority="18" stopIfTrue="1" operator="notEqual">
      <formula>SUM($E$49:$I$49)</formula>
    </cfRule>
  </conditionalFormatting>
  <conditionalFormatting sqref="C50">
    <cfRule type="cellIs" dxfId="439" priority="13" stopIfTrue="1" operator="notEqual">
      <formula>SUM($J$50:$L$50)</formula>
    </cfRule>
    <cfRule type="cellIs" dxfId="438" priority="14" stopIfTrue="1" operator="notEqual">
      <formula>SUM($M$50:$V$50)</formula>
    </cfRule>
    <cfRule type="cellIs" dxfId="437" priority="15" stopIfTrue="1" operator="notEqual">
      <formula>SUM($E$50:$I$50)</formula>
    </cfRule>
  </conditionalFormatting>
  <conditionalFormatting sqref="C51">
    <cfRule type="cellIs" dxfId="436" priority="10" stopIfTrue="1" operator="notEqual">
      <formula>SUM($J$51:$L$51)</formula>
    </cfRule>
    <cfRule type="cellIs" dxfId="435" priority="11" stopIfTrue="1" operator="notEqual">
      <formula>SUM($M$51:$V$51)</formula>
    </cfRule>
    <cfRule type="cellIs" dxfId="434" priority="12" stopIfTrue="1" operator="notEqual">
      <formula>SUM($E$51:$I$51)</formula>
    </cfRule>
  </conditionalFormatting>
  <conditionalFormatting sqref="C52">
    <cfRule type="cellIs" dxfId="433" priority="7" stopIfTrue="1" operator="notEqual">
      <formula>SUM($J$52:$L$52)</formula>
    </cfRule>
    <cfRule type="cellIs" dxfId="432" priority="8" stopIfTrue="1" operator="notEqual">
      <formula>SUM($M$52:$V$52)</formula>
    </cfRule>
    <cfRule type="cellIs" dxfId="431" priority="9" stopIfTrue="1" operator="notEqual">
      <formula>SUM($E$52:$I$52)</formula>
    </cfRule>
  </conditionalFormatting>
  <conditionalFormatting sqref="C53">
    <cfRule type="cellIs" dxfId="430" priority="4" stopIfTrue="1" operator="notEqual">
      <formula>SUM($J$53:$L$53)</formula>
    </cfRule>
    <cfRule type="cellIs" dxfId="429" priority="5" stopIfTrue="1" operator="notEqual">
      <formula>SUM($M$53:$V$53)</formula>
    </cfRule>
    <cfRule type="cellIs" dxfId="428" priority="6" stopIfTrue="1" operator="notEqual">
      <formula>SUM($E$53:$I$53)</formula>
    </cfRule>
  </conditionalFormatting>
  <conditionalFormatting sqref="C54">
    <cfRule type="cellIs" dxfId="427" priority="1" stopIfTrue="1" operator="notEqual">
      <formula>SUM($J$54:$L$54)</formula>
    </cfRule>
    <cfRule type="cellIs" dxfId="426" priority="2" stopIfTrue="1" operator="notEqual">
      <formula>SUM($M$54:$V$54)</formula>
    </cfRule>
    <cfRule type="cellIs" dxfId="425" priority="3" stopIfTrue="1" operator="notEqual">
      <formula>SUM($E$54:$I$54)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portrait" verticalDpi="0" r:id="rId1"/>
  <ignoredErrors>
    <ignoredError sqref="D45:V4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V54"/>
  <sheetViews>
    <sheetView showZeros="0" workbookViewId="0">
      <selection activeCell="C3" sqref="C3:R3"/>
    </sheetView>
  </sheetViews>
  <sheetFormatPr defaultRowHeight="15"/>
  <cols>
    <col min="1" max="1" width="4" customWidth="1"/>
    <col min="2" max="2" width="13.5703125" customWidth="1"/>
    <col min="3" max="3" width="4.7109375" customWidth="1"/>
    <col min="4" max="4" width="7" customWidth="1"/>
    <col min="5" max="5" width="4.42578125" customWidth="1"/>
    <col min="6" max="6" width="5.140625" customWidth="1"/>
    <col min="7" max="7" width="5.28515625" customWidth="1"/>
    <col min="8" max="8" width="4.42578125" customWidth="1"/>
    <col min="9" max="9" width="4.5703125" customWidth="1"/>
    <col min="10" max="10" width="6.28515625" customWidth="1"/>
    <col min="11" max="11" width="7.42578125" customWidth="1"/>
    <col min="12" max="12" width="6.42578125" customWidth="1"/>
    <col min="13" max="13" width="4.28515625" customWidth="1"/>
    <col min="14" max="15" width="4.7109375" customWidth="1"/>
    <col min="16" max="16" width="4" customWidth="1"/>
    <col min="17" max="17" width="4.7109375" customWidth="1"/>
    <col min="18" max="18" width="8" customWidth="1"/>
    <col min="19" max="19" width="6" customWidth="1"/>
    <col min="20" max="20" width="3.85546875" customWidth="1"/>
    <col min="21" max="21" width="6.7109375" customWidth="1"/>
    <col min="22" max="22" width="5" customWidth="1"/>
  </cols>
  <sheetData>
    <row r="1" spans="1:22" ht="33" customHeight="1">
      <c r="C1" s="153" t="s">
        <v>135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22" ht="23.25" customHeight="1">
      <c r="C2" s="154" t="s">
        <v>94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2" ht="15.75" thickBot="1">
      <c r="C3" s="177" t="s">
        <v>214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50"/>
    </row>
    <row r="4" spans="1:22" ht="56.25" customHeight="1">
      <c r="A4" s="156" t="s">
        <v>43</v>
      </c>
      <c r="B4" s="161" t="s">
        <v>98</v>
      </c>
      <c r="C4" s="164" t="s">
        <v>44</v>
      </c>
      <c r="D4" s="164"/>
      <c r="E4" s="164" t="s">
        <v>45</v>
      </c>
      <c r="F4" s="164"/>
      <c r="G4" s="164"/>
      <c r="H4" s="164"/>
      <c r="I4" s="164"/>
      <c r="J4" s="164" t="s">
        <v>46</v>
      </c>
      <c r="K4" s="164"/>
      <c r="L4" s="164"/>
      <c r="M4" s="167" t="s">
        <v>61</v>
      </c>
      <c r="N4" s="167"/>
      <c r="O4" s="167"/>
      <c r="P4" s="167"/>
      <c r="Q4" s="167"/>
      <c r="R4" s="167"/>
      <c r="S4" s="167"/>
      <c r="T4" s="167"/>
      <c r="U4" s="167"/>
      <c r="V4" s="168"/>
    </row>
    <row r="5" spans="1:22" ht="30.75" customHeight="1">
      <c r="A5" s="157"/>
      <c r="B5" s="162"/>
      <c r="C5" s="165" t="s">
        <v>93</v>
      </c>
      <c r="D5" s="165" t="s">
        <v>119</v>
      </c>
      <c r="E5" s="165" t="s">
        <v>47</v>
      </c>
      <c r="F5" s="165" t="s">
        <v>48</v>
      </c>
      <c r="G5" s="165" t="s">
        <v>49</v>
      </c>
      <c r="H5" s="165" t="s">
        <v>50</v>
      </c>
      <c r="I5" s="165"/>
      <c r="J5" s="165" t="s">
        <v>51</v>
      </c>
      <c r="K5" s="165" t="s">
        <v>52</v>
      </c>
      <c r="L5" s="165" t="s">
        <v>53</v>
      </c>
      <c r="M5" s="173" t="s">
        <v>102</v>
      </c>
      <c r="N5" s="173" t="s">
        <v>109</v>
      </c>
      <c r="O5" s="173" t="s">
        <v>103</v>
      </c>
      <c r="P5" s="173" t="s">
        <v>104</v>
      </c>
      <c r="Q5" s="173" t="s">
        <v>105</v>
      </c>
      <c r="R5" s="173" t="s">
        <v>138</v>
      </c>
      <c r="S5" s="173" t="s">
        <v>106</v>
      </c>
      <c r="T5" s="173" t="s">
        <v>107</v>
      </c>
      <c r="U5" s="173" t="s">
        <v>108</v>
      </c>
      <c r="V5" s="175" t="s">
        <v>139</v>
      </c>
    </row>
    <row r="6" spans="1:22" ht="182.25" customHeight="1" thickBot="1">
      <c r="A6" s="158"/>
      <c r="B6" s="163"/>
      <c r="C6" s="166"/>
      <c r="D6" s="166"/>
      <c r="E6" s="166"/>
      <c r="F6" s="166"/>
      <c r="G6" s="166"/>
      <c r="H6" s="52" t="s">
        <v>54</v>
      </c>
      <c r="I6" s="53" t="s">
        <v>55</v>
      </c>
      <c r="J6" s="166"/>
      <c r="K6" s="166"/>
      <c r="L6" s="166"/>
      <c r="M6" s="174"/>
      <c r="N6" s="174"/>
      <c r="O6" s="174"/>
      <c r="P6" s="174"/>
      <c r="Q6" s="174"/>
      <c r="R6" s="174"/>
      <c r="S6" s="174"/>
      <c r="T6" s="174"/>
      <c r="U6" s="174"/>
      <c r="V6" s="176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0</v>
      </c>
      <c r="C8" s="51">
        <v>22</v>
      </c>
      <c r="D8" s="51">
        <v>8</v>
      </c>
      <c r="E8" s="51">
        <v>2</v>
      </c>
      <c r="F8" s="51">
        <v>8</v>
      </c>
      <c r="G8" s="51">
        <v>10</v>
      </c>
      <c r="H8" s="51">
        <v>1</v>
      </c>
      <c r="I8" s="51">
        <v>1</v>
      </c>
      <c r="J8" s="51">
        <v>8</v>
      </c>
      <c r="K8" s="51">
        <v>8</v>
      </c>
      <c r="L8" s="51">
        <v>6</v>
      </c>
      <c r="M8" s="51">
        <v>8</v>
      </c>
      <c r="N8" s="51">
        <v>1</v>
      </c>
      <c r="O8" s="51">
        <v>4</v>
      </c>
      <c r="P8" s="51"/>
      <c r="Q8" s="51"/>
      <c r="R8" s="51">
        <v>2</v>
      </c>
      <c r="S8" s="51">
        <v>1</v>
      </c>
      <c r="T8" s="51">
        <v>1</v>
      </c>
      <c r="U8" s="51">
        <v>5</v>
      </c>
      <c r="V8" s="61"/>
    </row>
    <row r="9" spans="1:22" ht="11.1" customHeight="1">
      <c r="A9" s="1"/>
      <c r="B9" s="58" t="s">
        <v>1</v>
      </c>
      <c r="C9" s="51">
        <v>3</v>
      </c>
      <c r="D9" s="1">
        <v>2</v>
      </c>
      <c r="E9" s="1">
        <v>0</v>
      </c>
      <c r="F9" s="1">
        <v>0</v>
      </c>
      <c r="G9" s="1">
        <v>3</v>
      </c>
      <c r="H9" s="1">
        <v>0</v>
      </c>
      <c r="I9" s="1">
        <v>0</v>
      </c>
      <c r="J9" s="1">
        <v>1</v>
      </c>
      <c r="K9" s="1">
        <v>2</v>
      </c>
      <c r="L9" s="1"/>
      <c r="M9" s="1">
        <v>2</v>
      </c>
      <c r="N9" s="1"/>
      <c r="O9" s="1"/>
      <c r="P9" s="1"/>
      <c r="Q9" s="1"/>
      <c r="R9" s="1"/>
      <c r="S9" s="1"/>
      <c r="T9" s="1"/>
      <c r="U9" s="1">
        <v>1</v>
      </c>
      <c r="V9" s="62"/>
    </row>
    <row r="10" spans="1:22" ht="11.1" customHeight="1">
      <c r="A10" s="1"/>
      <c r="B10" s="58" t="s">
        <v>3</v>
      </c>
      <c r="C10" s="51">
        <v>17</v>
      </c>
      <c r="D10" s="1">
        <v>8</v>
      </c>
      <c r="E10" s="1">
        <v>2</v>
      </c>
      <c r="F10" s="1">
        <v>3</v>
      </c>
      <c r="G10" s="1">
        <v>10</v>
      </c>
      <c r="H10" s="1">
        <v>0</v>
      </c>
      <c r="I10" s="1">
        <v>2</v>
      </c>
      <c r="J10" s="1">
        <v>3</v>
      </c>
      <c r="K10" s="1">
        <v>9</v>
      </c>
      <c r="L10" s="1">
        <v>5</v>
      </c>
      <c r="M10" s="1">
        <v>1</v>
      </c>
      <c r="N10" s="1"/>
      <c r="O10" s="1">
        <v>2</v>
      </c>
      <c r="P10" s="1"/>
      <c r="Q10" s="1"/>
      <c r="R10" s="1">
        <v>3</v>
      </c>
      <c r="S10" s="1">
        <v>3</v>
      </c>
      <c r="T10" s="1"/>
      <c r="U10" s="1">
        <v>6</v>
      </c>
      <c r="V10" s="62">
        <v>2</v>
      </c>
    </row>
    <row r="11" spans="1:22" ht="11.1" customHeight="1">
      <c r="A11" s="1"/>
      <c r="B11" s="58" t="s">
        <v>4</v>
      </c>
      <c r="C11" s="51">
        <v>5</v>
      </c>
      <c r="D11" s="1">
        <v>1</v>
      </c>
      <c r="E11" s="1">
        <v>1</v>
      </c>
      <c r="F11" s="1">
        <v>1</v>
      </c>
      <c r="G11" s="1">
        <v>2</v>
      </c>
      <c r="H11" s="1">
        <v>1</v>
      </c>
      <c r="I11" s="1">
        <v>0</v>
      </c>
      <c r="J11" s="1">
        <v>1</v>
      </c>
      <c r="K11" s="1">
        <v>1</v>
      </c>
      <c r="L11" s="1">
        <v>3</v>
      </c>
      <c r="M11" s="1"/>
      <c r="N11" s="1"/>
      <c r="O11" s="1"/>
      <c r="P11" s="1"/>
      <c r="Q11" s="1"/>
      <c r="R11" s="1">
        <v>3</v>
      </c>
      <c r="S11" s="1"/>
      <c r="T11" s="1">
        <v>1</v>
      </c>
      <c r="U11" s="1">
        <v>1</v>
      </c>
      <c r="V11" s="62"/>
    </row>
    <row r="12" spans="1:22" ht="11.1" customHeight="1">
      <c r="A12" s="1"/>
      <c r="B12" s="58" t="s">
        <v>5</v>
      </c>
      <c r="C12" s="51">
        <v>35</v>
      </c>
      <c r="D12" s="1">
        <v>14</v>
      </c>
      <c r="E12" s="1">
        <v>7</v>
      </c>
      <c r="F12" s="1">
        <v>13</v>
      </c>
      <c r="G12" s="1">
        <v>15</v>
      </c>
      <c r="H12" s="1">
        <v>0</v>
      </c>
      <c r="I12" s="1">
        <v>0</v>
      </c>
      <c r="J12" s="1">
        <v>10</v>
      </c>
      <c r="K12" s="1">
        <v>12</v>
      </c>
      <c r="L12" s="1">
        <v>13</v>
      </c>
      <c r="M12" s="1">
        <v>10</v>
      </c>
      <c r="N12" s="1"/>
      <c r="O12" s="1">
        <v>2</v>
      </c>
      <c r="P12" s="1"/>
      <c r="Q12" s="1"/>
      <c r="R12" s="1">
        <v>4</v>
      </c>
      <c r="S12" s="1">
        <v>3</v>
      </c>
      <c r="T12" s="1">
        <v>3</v>
      </c>
      <c r="U12" s="1">
        <v>13</v>
      </c>
      <c r="V12" s="62"/>
    </row>
    <row r="13" spans="1:22" ht="11.1" customHeight="1">
      <c r="A13" s="1"/>
      <c r="B13" s="58" t="s">
        <v>12</v>
      </c>
      <c r="C13" s="51">
        <v>31</v>
      </c>
      <c r="D13" s="1">
        <v>9</v>
      </c>
      <c r="E13" s="1">
        <v>8</v>
      </c>
      <c r="F13" s="1">
        <v>9</v>
      </c>
      <c r="G13" s="1">
        <v>13</v>
      </c>
      <c r="H13" s="1">
        <v>0</v>
      </c>
      <c r="I13" s="1">
        <v>1</v>
      </c>
      <c r="J13" s="1">
        <v>10</v>
      </c>
      <c r="K13" s="1">
        <v>13</v>
      </c>
      <c r="L13" s="1">
        <v>8</v>
      </c>
      <c r="M13" s="1">
        <v>13</v>
      </c>
      <c r="N13" s="1">
        <v>1</v>
      </c>
      <c r="O13" s="1"/>
      <c r="P13" s="1"/>
      <c r="Q13" s="1"/>
      <c r="R13" s="1">
        <v>6</v>
      </c>
      <c r="S13" s="1">
        <v>2</v>
      </c>
      <c r="T13" s="1"/>
      <c r="U13" s="1">
        <v>9</v>
      </c>
      <c r="V13" s="62"/>
    </row>
    <row r="14" spans="1:22" ht="11.1" customHeight="1">
      <c r="A14" s="1"/>
      <c r="B14" s="58" t="s">
        <v>7</v>
      </c>
      <c r="C14" s="51">
        <v>17</v>
      </c>
      <c r="D14" s="1">
        <v>7</v>
      </c>
      <c r="E14" s="1">
        <v>6</v>
      </c>
      <c r="F14" s="1">
        <v>5</v>
      </c>
      <c r="G14" s="1">
        <v>4</v>
      </c>
      <c r="H14" s="1">
        <v>0</v>
      </c>
      <c r="I14" s="1">
        <v>2</v>
      </c>
      <c r="J14" s="1">
        <v>3</v>
      </c>
      <c r="K14" s="1">
        <v>5</v>
      </c>
      <c r="L14" s="1">
        <v>9</v>
      </c>
      <c r="M14" s="1">
        <v>3</v>
      </c>
      <c r="N14" s="1"/>
      <c r="O14" s="1"/>
      <c r="P14" s="1"/>
      <c r="Q14" s="1"/>
      <c r="R14" s="1">
        <v>5</v>
      </c>
      <c r="S14" s="1">
        <v>2</v>
      </c>
      <c r="T14" s="1"/>
      <c r="U14" s="1">
        <v>7</v>
      </c>
      <c r="V14" s="62"/>
    </row>
    <row r="15" spans="1:22" ht="11.1" customHeight="1">
      <c r="A15" s="1"/>
      <c r="B15" s="58" t="s">
        <v>13</v>
      </c>
      <c r="C15" s="51">
        <v>24</v>
      </c>
      <c r="D15" s="1">
        <v>10</v>
      </c>
      <c r="E15" s="1">
        <v>5</v>
      </c>
      <c r="F15" s="1">
        <v>7</v>
      </c>
      <c r="G15" s="1">
        <v>10</v>
      </c>
      <c r="H15" s="1">
        <v>1</v>
      </c>
      <c r="I15" s="1">
        <v>1</v>
      </c>
      <c r="J15" s="1">
        <v>8</v>
      </c>
      <c r="K15" s="1">
        <v>10</v>
      </c>
      <c r="L15" s="1">
        <v>6</v>
      </c>
      <c r="M15" s="1">
        <v>10</v>
      </c>
      <c r="N15" s="1">
        <v>1</v>
      </c>
      <c r="O15" s="1"/>
      <c r="P15" s="1"/>
      <c r="Q15" s="1"/>
      <c r="R15" s="1">
        <v>5</v>
      </c>
      <c r="S15" s="1">
        <v>2</v>
      </c>
      <c r="T15" s="1"/>
      <c r="U15" s="1">
        <v>5</v>
      </c>
      <c r="V15" s="62">
        <v>1</v>
      </c>
    </row>
    <row r="16" spans="1:22" ht="11.1" customHeight="1">
      <c r="A16" s="1"/>
      <c r="B16" s="58" t="s">
        <v>8</v>
      </c>
      <c r="C16" s="51">
        <v>19</v>
      </c>
      <c r="D16" s="1">
        <v>5</v>
      </c>
      <c r="E16" s="1">
        <v>5</v>
      </c>
      <c r="F16" s="1">
        <v>5</v>
      </c>
      <c r="G16" s="1">
        <v>9</v>
      </c>
      <c r="H16" s="1">
        <v>0</v>
      </c>
      <c r="I16" s="1">
        <v>0</v>
      </c>
      <c r="J16" s="1">
        <v>10</v>
      </c>
      <c r="K16" s="1">
        <v>5</v>
      </c>
      <c r="L16" s="1">
        <v>4</v>
      </c>
      <c r="M16" s="1">
        <v>6</v>
      </c>
      <c r="N16" s="1">
        <v>1</v>
      </c>
      <c r="O16" s="1">
        <v>1</v>
      </c>
      <c r="P16" s="1"/>
      <c r="Q16" s="1"/>
      <c r="R16" s="1">
        <v>4</v>
      </c>
      <c r="S16" s="1">
        <v>1</v>
      </c>
      <c r="T16" s="1">
        <v>1</v>
      </c>
      <c r="U16" s="1">
        <v>5</v>
      </c>
      <c r="V16" s="62"/>
    </row>
    <row r="17" spans="1:22" ht="11.1" customHeight="1">
      <c r="A17" s="1"/>
      <c r="B17" s="58" t="s">
        <v>42</v>
      </c>
      <c r="C17" s="51">
        <v>49</v>
      </c>
      <c r="D17" s="1">
        <v>14</v>
      </c>
      <c r="E17" s="1">
        <v>8</v>
      </c>
      <c r="F17" s="1">
        <v>22</v>
      </c>
      <c r="G17" s="1">
        <v>17</v>
      </c>
      <c r="H17" s="1">
        <v>2</v>
      </c>
      <c r="I17" s="1">
        <v>0</v>
      </c>
      <c r="J17" s="1">
        <v>21</v>
      </c>
      <c r="K17" s="1">
        <v>18</v>
      </c>
      <c r="L17" s="1">
        <v>10</v>
      </c>
      <c r="M17" s="1">
        <v>16</v>
      </c>
      <c r="N17" s="1">
        <v>2</v>
      </c>
      <c r="O17" s="1">
        <v>5</v>
      </c>
      <c r="P17" s="1"/>
      <c r="Q17" s="1"/>
      <c r="R17" s="1">
        <v>5</v>
      </c>
      <c r="S17" s="1">
        <v>3</v>
      </c>
      <c r="T17" s="1">
        <v>2</v>
      </c>
      <c r="U17" s="1">
        <v>15</v>
      </c>
      <c r="V17" s="62">
        <v>1</v>
      </c>
    </row>
    <row r="18" spans="1:22" ht="11.1" customHeight="1">
      <c r="A18" s="1"/>
      <c r="B18" s="58" t="s">
        <v>9</v>
      </c>
      <c r="C18" s="51">
        <v>12</v>
      </c>
      <c r="D18" s="1">
        <v>5</v>
      </c>
      <c r="E18" s="1">
        <v>4</v>
      </c>
      <c r="F18" s="1">
        <v>4</v>
      </c>
      <c r="G18" s="1">
        <v>2</v>
      </c>
      <c r="H18" s="1">
        <v>0</v>
      </c>
      <c r="I18" s="1">
        <v>2</v>
      </c>
      <c r="J18" s="1">
        <v>5</v>
      </c>
      <c r="K18" s="1">
        <v>3</v>
      </c>
      <c r="L18" s="1">
        <v>4</v>
      </c>
      <c r="M18" s="1">
        <v>4</v>
      </c>
      <c r="N18" s="1"/>
      <c r="O18" s="1">
        <v>1</v>
      </c>
      <c r="P18" s="1"/>
      <c r="Q18" s="1"/>
      <c r="R18" s="1">
        <v>3</v>
      </c>
      <c r="S18" s="1"/>
      <c r="T18" s="1"/>
      <c r="U18" s="1">
        <v>4</v>
      </c>
      <c r="V18" s="62"/>
    </row>
    <row r="19" spans="1:22" ht="11.1" customHeight="1">
      <c r="A19" s="1"/>
      <c r="B19" s="58" t="s">
        <v>10</v>
      </c>
      <c r="C19" s="51">
        <v>27</v>
      </c>
      <c r="D19" s="1">
        <v>11</v>
      </c>
      <c r="E19" s="1">
        <v>5</v>
      </c>
      <c r="F19" s="1">
        <v>12</v>
      </c>
      <c r="G19" s="1">
        <v>10</v>
      </c>
      <c r="H19" s="1">
        <v>0</v>
      </c>
      <c r="I19" s="1">
        <v>0</v>
      </c>
      <c r="J19" s="1">
        <v>12</v>
      </c>
      <c r="K19" s="1">
        <v>11</v>
      </c>
      <c r="L19" s="1">
        <v>4</v>
      </c>
      <c r="M19" s="1">
        <v>3</v>
      </c>
      <c r="N19" s="1"/>
      <c r="O19" s="1">
        <v>2</v>
      </c>
      <c r="P19" s="1"/>
      <c r="Q19" s="1"/>
      <c r="R19" s="1">
        <v>8</v>
      </c>
      <c r="S19" s="1">
        <v>6</v>
      </c>
      <c r="T19" s="1"/>
      <c r="U19" s="1">
        <v>8</v>
      </c>
      <c r="V19" s="62"/>
    </row>
    <row r="20" spans="1:22" ht="11.1" customHeight="1">
      <c r="A20" s="1"/>
      <c r="B20" s="58" t="s">
        <v>11</v>
      </c>
      <c r="C20" s="51">
        <v>27</v>
      </c>
      <c r="D20" s="1">
        <v>15</v>
      </c>
      <c r="E20" s="1">
        <v>8</v>
      </c>
      <c r="F20" s="1">
        <v>5</v>
      </c>
      <c r="G20" s="1">
        <v>13</v>
      </c>
      <c r="H20" s="1">
        <v>0</v>
      </c>
      <c r="I20" s="1">
        <v>1</v>
      </c>
      <c r="J20" s="1">
        <v>12</v>
      </c>
      <c r="K20" s="1">
        <v>9</v>
      </c>
      <c r="L20" s="1">
        <v>6</v>
      </c>
      <c r="M20" s="1">
        <v>5</v>
      </c>
      <c r="N20" s="1"/>
      <c r="O20" s="1">
        <v>2</v>
      </c>
      <c r="P20" s="1"/>
      <c r="Q20" s="1"/>
      <c r="R20" s="1">
        <v>3</v>
      </c>
      <c r="S20" s="1">
        <v>4</v>
      </c>
      <c r="T20" s="1"/>
      <c r="U20" s="1">
        <v>12</v>
      </c>
      <c r="V20" s="62">
        <v>1</v>
      </c>
    </row>
    <row r="21" spans="1:22" ht="11.1" customHeight="1">
      <c r="A21" s="1"/>
      <c r="B21" s="58" t="s">
        <v>14</v>
      </c>
      <c r="C21" s="51">
        <v>21</v>
      </c>
      <c r="D21" s="1">
        <v>14</v>
      </c>
      <c r="E21" s="1">
        <v>5</v>
      </c>
      <c r="F21" s="1">
        <v>8</v>
      </c>
      <c r="G21" s="1">
        <v>5</v>
      </c>
      <c r="H21" s="1">
        <v>2</v>
      </c>
      <c r="I21" s="1">
        <v>1</v>
      </c>
      <c r="J21" s="1">
        <v>7</v>
      </c>
      <c r="K21" s="1">
        <v>8</v>
      </c>
      <c r="L21" s="1">
        <v>6</v>
      </c>
      <c r="M21" s="1">
        <v>5</v>
      </c>
      <c r="N21" s="1"/>
      <c r="O21" s="1">
        <v>1</v>
      </c>
      <c r="P21" s="1"/>
      <c r="Q21" s="1"/>
      <c r="R21" s="1">
        <v>4</v>
      </c>
      <c r="S21" s="1">
        <v>1</v>
      </c>
      <c r="T21" s="1">
        <v>1</v>
      </c>
      <c r="U21" s="1">
        <v>9</v>
      </c>
      <c r="V21" s="62"/>
    </row>
    <row r="22" spans="1:22" ht="11.1" customHeight="1">
      <c r="A22" s="1"/>
      <c r="B22" s="58" t="s">
        <v>15</v>
      </c>
      <c r="C22" s="51">
        <v>24</v>
      </c>
      <c r="D22" s="1">
        <v>12</v>
      </c>
      <c r="E22" s="1">
        <v>6</v>
      </c>
      <c r="F22" s="1">
        <v>11</v>
      </c>
      <c r="G22" s="1">
        <v>7</v>
      </c>
      <c r="H22" s="1">
        <v>0</v>
      </c>
      <c r="I22" s="1">
        <v>0</v>
      </c>
      <c r="J22" s="1">
        <v>8</v>
      </c>
      <c r="K22" s="1">
        <v>11</v>
      </c>
      <c r="L22" s="1">
        <v>5</v>
      </c>
      <c r="M22" s="1">
        <v>8</v>
      </c>
      <c r="N22" s="1">
        <v>1</v>
      </c>
      <c r="O22" s="1"/>
      <c r="P22" s="1"/>
      <c r="Q22" s="1"/>
      <c r="R22" s="1">
        <v>7</v>
      </c>
      <c r="S22" s="1">
        <v>2</v>
      </c>
      <c r="T22" s="1"/>
      <c r="U22" s="1">
        <v>6</v>
      </c>
      <c r="V22" s="62"/>
    </row>
    <row r="23" spans="1:22" ht="11.1" customHeight="1">
      <c r="A23" s="1"/>
      <c r="B23" s="58" t="s">
        <v>16</v>
      </c>
      <c r="C23" s="51">
        <v>13</v>
      </c>
      <c r="D23" s="1">
        <v>5</v>
      </c>
      <c r="E23" s="1">
        <v>2</v>
      </c>
      <c r="F23" s="1">
        <v>5</v>
      </c>
      <c r="G23" s="1">
        <v>6</v>
      </c>
      <c r="H23" s="1">
        <v>0</v>
      </c>
      <c r="I23" s="1">
        <v>0</v>
      </c>
      <c r="J23" s="1">
        <v>3</v>
      </c>
      <c r="K23" s="1">
        <v>4</v>
      </c>
      <c r="L23" s="1">
        <v>6</v>
      </c>
      <c r="M23" s="1">
        <v>2</v>
      </c>
      <c r="N23" s="1"/>
      <c r="O23" s="1">
        <v>1</v>
      </c>
      <c r="P23" s="1"/>
      <c r="Q23" s="1"/>
      <c r="R23" s="1">
        <v>1</v>
      </c>
      <c r="S23" s="1">
        <v>2</v>
      </c>
      <c r="T23" s="1">
        <v>2</v>
      </c>
      <c r="U23" s="1">
        <v>5</v>
      </c>
      <c r="V23" s="62"/>
    </row>
    <row r="24" spans="1:22" ht="11.1" customHeight="1">
      <c r="A24" s="1"/>
      <c r="B24" s="58" t="s">
        <v>17</v>
      </c>
      <c r="C24" s="51">
        <v>18</v>
      </c>
      <c r="D24" s="1">
        <v>4</v>
      </c>
      <c r="E24" s="1">
        <v>4</v>
      </c>
      <c r="F24" s="1">
        <v>5</v>
      </c>
      <c r="G24" s="1">
        <v>9</v>
      </c>
      <c r="H24" s="1">
        <v>0</v>
      </c>
      <c r="I24" s="1">
        <v>0</v>
      </c>
      <c r="J24" s="1">
        <v>5</v>
      </c>
      <c r="K24" s="1">
        <v>6</v>
      </c>
      <c r="L24" s="1">
        <v>7</v>
      </c>
      <c r="M24" s="1">
        <v>4</v>
      </c>
      <c r="N24" s="1"/>
      <c r="O24" s="1">
        <v>1</v>
      </c>
      <c r="P24" s="1"/>
      <c r="Q24" s="1"/>
      <c r="R24" s="1">
        <v>4</v>
      </c>
      <c r="S24" s="1">
        <v>2</v>
      </c>
      <c r="T24" s="1">
        <v>1</v>
      </c>
      <c r="U24" s="1">
        <v>6</v>
      </c>
      <c r="V24" s="62"/>
    </row>
    <row r="25" spans="1:22" ht="11.1" customHeight="1">
      <c r="A25" s="1"/>
      <c r="B25" s="58" t="s">
        <v>19</v>
      </c>
      <c r="C25" s="51">
        <v>21</v>
      </c>
      <c r="D25" s="1">
        <v>10</v>
      </c>
      <c r="E25" s="1">
        <v>6</v>
      </c>
      <c r="F25" s="1">
        <v>6</v>
      </c>
      <c r="G25" s="1">
        <v>8</v>
      </c>
      <c r="H25" s="1">
        <v>0</v>
      </c>
      <c r="I25" s="1">
        <v>1</v>
      </c>
      <c r="J25" s="1">
        <v>5</v>
      </c>
      <c r="K25" s="1">
        <v>9</v>
      </c>
      <c r="L25" s="1">
        <v>7</v>
      </c>
      <c r="M25" s="1">
        <v>4</v>
      </c>
      <c r="N25" s="1"/>
      <c r="O25" s="1">
        <v>1</v>
      </c>
      <c r="P25" s="1"/>
      <c r="Q25" s="1"/>
      <c r="R25" s="1">
        <v>4</v>
      </c>
      <c r="S25" s="1">
        <v>3</v>
      </c>
      <c r="T25" s="1">
        <v>2</v>
      </c>
      <c r="U25" s="1">
        <v>6</v>
      </c>
      <c r="V25" s="62">
        <v>1</v>
      </c>
    </row>
    <row r="26" spans="1:22" ht="11.1" customHeight="1">
      <c r="A26" s="1"/>
      <c r="B26" s="58" t="s">
        <v>18</v>
      </c>
      <c r="C26" s="51">
        <v>26</v>
      </c>
      <c r="D26" s="1">
        <v>14</v>
      </c>
      <c r="E26" s="1">
        <v>3</v>
      </c>
      <c r="F26" s="1">
        <v>7</v>
      </c>
      <c r="G26" s="1">
        <v>14</v>
      </c>
      <c r="H26" s="1">
        <v>1</v>
      </c>
      <c r="I26" s="1">
        <v>1</v>
      </c>
      <c r="J26" s="1">
        <v>6</v>
      </c>
      <c r="K26" s="1">
        <v>15</v>
      </c>
      <c r="L26" s="1">
        <v>5</v>
      </c>
      <c r="M26" s="1">
        <v>5</v>
      </c>
      <c r="N26" s="1"/>
      <c r="O26" s="1">
        <v>2</v>
      </c>
      <c r="P26" s="1"/>
      <c r="Q26" s="1"/>
      <c r="R26" s="1">
        <v>2</v>
      </c>
      <c r="S26" s="1">
        <v>4</v>
      </c>
      <c r="T26" s="1">
        <v>1</v>
      </c>
      <c r="U26" s="1">
        <v>12</v>
      </c>
      <c r="V26" s="62"/>
    </row>
    <row r="27" spans="1:22" ht="11.1" customHeight="1">
      <c r="A27" s="1"/>
      <c r="B27" s="58" t="s">
        <v>20</v>
      </c>
      <c r="C27" s="51">
        <v>21</v>
      </c>
      <c r="D27" s="1">
        <v>5</v>
      </c>
      <c r="E27" s="1">
        <v>2</v>
      </c>
      <c r="F27" s="1">
        <v>9</v>
      </c>
      <c r="G27" s="1">
        <v>10</v>
      </c>
      <c r="H27" s="1">
        <v>0</v>
      </c>
      <c r="I27" s="1">
        <v>0</v>
      </c>
      <c r="J27" s="1">
        <v>3</v>
      </c>
      <c r="K27" s="1">
        <v>10</v>
      </c>
      <c r="L27" s="1">
        <v>8</v>
      </c>
      <c r="M27" s="1">
        <v>7</v>
      </c>
      <c r="N27" s="1"/>
      <c r="O27" s="1">
        <v>3</v>
      </c>
      <c r="P27" s="1"/>
      <c r="Q27" s="1"/>
      <c r="R27" s="1">
        <v>1</v>
      </c>
      <c r="S27" s="1">
        <v>2</v>
      </c>
      <c r="T27" s="1">
        <v>2</v>
      </c>
      <c r="U27" s="1">
        <v>6</v>
      </c>
      <c r="V27" s="62"/>
    </row>
    <row r="28" spans="1:22" ht="11.1" customHeight="1">
      <c r="A28" s="1"/>
      <c r="B28" s="58" t="s">
        <v>22</v>
      </c>
      <c r="C28" s="51">
        <v>38</v>
      </c>
      <c r="D28" s="1">
        <v>17</v>
      </c>
      <c r="E28" s="1">
        <v>12</v>
      </c>
      <c r="F28" s="1">
        <v>9</v>
      </c>
      <c r="G28" s="1">
        <v>16</v>
      </c>
      <c r="H28" s="1">
        <v>1</v>
      </c>
      <c r="I28" s="1">
        <v>0</v>
      </c>
      <c r="J28" s="1">
        <v>18</v>
      </c>
      <c r="K28" s="1">
        <v>12</v>
      </c>
      <c r="L28" s="1">
        <v>8</v>
      </c>
      <c r="M28" s="1">
        <v>13</v>
      </c>
      <c r="N28" s="1"/>
      <c r="O28" s="1">
        <v>1</v>
      </c>
      <c r="P28" s="1"/>
      <c r="Q28" s="1"/>
      <c r="R28" s="1">
        <v>10</v>
      </c>
      <c r="S28" s="1">
        <v>2</v>
      </c>
      <c r="T28" s="1"/>
      <c r="U28" s="1">
        <v>12</v>
      </c>
      <c r="V28" s="62"/>
    </row>
    <row r="29" spans="1:22" ht="11.1" customHeight="1">
      <c r="A29" s="1"/>
      <c r="B29" s="58" t="s">
        <v>23</v>
      </c>
      <c r="C29" s="51">
        <v>45</v>
      </c>
      <c r="D29" s="1">
        <v>11</v>
      </c>
      <c r="E29" s="1">
        <v>11</v>
      </c>
      <c r="F29" s="1">
        <v>14</v>
      </c>
      <c r="G29" s="1">
        <v>17</v>
      </c>
      <c r="H29" s="1">
        <v>2</v>
      </c>
      <c r="I29" s="1">
        <v>1</v>
      </c>
      <c r="J29" s="1">
        <v>16</v>
      </c>
      <c r="K29" s="1">
        <v>21</v>
      </c>
      <c r="L29" s="1">
        <v>8</v>
      </c>
      <c r="M29" s="1">
        <v>18</v>
      </c>
      <c r="N29" s="1">
        <v>8</v>
      </c>
      <c r="O29" s="1"/>
      <c r="P29" s="1"/>
      <c r="Q29" s="1"/>
      <c r="R29" s="1">
        <v>2</v>
      </c>
      <c r="S29" s="1">
        <v>5</v>
      </c>
      <c r="T29" s="1"/>
      <c r="U29" s="1">
        <v>12</v>
      </c>
      <c r="V29" s="62"/>
    </row>
    <row r="30" spans="1:22" ht="11.1" customHeight="1">
      <c r="A30" s="1"/>
      <c r="B30" s="58" t="s">
        <v>24</v>
      </c>
      <c r="C30" s="51">
        <v>14</v>
      </c>
      <c r="D30" s="1">
        <v>3</v>
      </c>
      <c r="E30" s="1">
        <v>4</v>
      </c>
      <c r="F30" s="1">
        <v>3</v>
      </c>
      <c r="G30" s="1">
        <v>6</v>
      </c>
      <c r="H30" s="1">
        <v>1</v>
      </c>
      <c r="I30" s="1">
        <v>0</v>
      </c>
      <c r="J30" s="1">
        <v>4</v>
      </c>
      <c r="K30" s="1">
        <v>5</v>
      </c>
      <c r="L30" s="1">
        <v>5</v>
      </c>
      <c r="M30" s="1">
        <v>8</v>
      </c>
      <c r="N30" s="1"/>
      <c r="O30" s="1"/>
      <c r="P30" s="1"/>
      <c r="Q30" s="1"/>
      <c r="R30" s="1">
        <v>2</v>
      </c>
      <c r="S30" s="1"/>
      <c r="T30" s="1"/>
      <c r="U30" s="1">
        <v>4</v>
      </c>
      <c r="V30" s="62"/>
    </row>
    <row r="31" spans="1:22" ht="11.1" customHeight="1">
      <c r="A31" s="1"/>
      <c r="B31" s="58" t="s">
        <v>25</v>
      </c>
      <c r="C31" s="51">
        <v>21</v>
      </c>
      <c r="D31" s="1">
        <v>11</v>
      </c>
      <c r="E31" s="1">
        <v>6</v>
      </c>
      <c r="F31" s="1">
        <v>6</v>
      </c>
      <c r="G31" s="1">
        <v>8</v>
      </c>
      <c r="H31" s="1">
        <v>0</v>
      </c>
      <c r="I31" s="1">
        <v>1</v>
      </c>
      <c r="J31" s="1">
        <v>7</v>
      </c>
      <c r="K31" s="1">
        <v>9</v>
      </c>
      <c r="L31" s="1">
        <v>5</v>
      </c>
      <c r="M31" s="1">
        <v>9</v>
      </c>
      <c r="N31" s="1">
        <v>2</v>
      </c>
      <c r="O31" s="1"/>
      <c r="P31" s="1"/>
      <c r="Q31" s="1"/>
      <c r="R31" s="1">
        <v>4</v>
      </c>
      <c r="S31" s="1">
        <v>2</v>
      </c>
      <c r="T31" s="1"/>
      <c r="U31" s="1">
        <v>4</v>
      </c>
      <c r="V31" s="62"/>
    </row>
    <row r="32" spans="1:22" ht="11.1" customHeight="1">
      <c r="A32" s="1"/>
      <c r="B32" s="58" t="s">
        <v>26</v>
      </c>
      <c r="C32" s="51">
        <v>17</v>
      </c>
      <c r="D32" s="1">
        <v>8</v>
      </c>
      <c r="E32" s="1">
        <v>4</v>
      </c>
      <c r="F32" s="1">
        <v>4</v>
      </c>
      <c r="G32" s="1">
        <v>8</v>
      </c>
      <c r="H32" s="1">
        <v>0</v>
      </c>
      <c r="I32" s="1">
        <v>1</v>
      </c>
      <c r="J32" s="1">
        <v>4</v>
      </c>
      <c r="K32" s="1">
        <v>11</v>
      </c>
      <c r="L32" s="1">
        <v>2</v>
      </c>
      <c r="M32" s="1">
        <v>4</v>
      </c>
      <c r="N32" s="1">
        <v>1</v>
      </c>
      <c r="O32" s="1">
        <v>4</v>
      </c>
      <c r="P32" s="1"/>
      <c r="Q32" s="1"/>
      <c r="R32" s="1">
        <v>3</v>
      </c>
      <c r="S32" s="1">
        <v>1</v>
      </c>
      <c r="T32" s="1"/>
      <c r="U32" s="1">
        <v>3</v>
      </c>
      <c r="V32" s="62">
        <v>1</v>
      </c>
    </row>
    <row r="33" spans="1:22" ht="11.1" customHeight="1">
      <c r="A33" s="1"/>
      <c r="B33" s="58" t="s">
        <v>27</v>
      </c>
      <c r="C33" s="51">
        <v>37</v>
      </c>
      <c r="D33" s="1">
        <v>16</v>
      </c>
      <c r="E33" s="1">
        <v>10</v>
      </c>
      <c r="F33" s="1">
        <v>7</v>
      </c>
      <c r="G33" s="1">
        <v>17</v>
      </c>
      <c r="H33" s="1">
        <v>1</v>
      </c>
      <c r="I33" s="1">
        <v>2</v>
      </c>
      <c r="J33" s="1">
        <v>14</v>
      </c>
      <c r="K33" s="1">
        <v>11</v>
      </c>
      <c r="L33" s="1">
        <v>12</v>
      </c>
      <c r="M33" s="1">
        <v>16</v>
      </c>
      <c r="N33" s="1">
        <v>2</v>
      </c>
      <c r="O33" s="1">
        <v>1</v>
      </c>
      <c r="P33" s="1"/>
      <c r="Q33" s="1"/>
      <c r="R33" s="1">
        <v>6</v>
      </c>
      <c r="S33" s="1">
        <v>1</v>
      </c>
      <c r="T33" s="1">
        <v>1</v>
      </c>
      <c r="U33" s="1">
        <v>10</v>
      </c>
      <c r="V33" s="62"/>
    </row>
    <row r="34" spans="1:22" ht="11.1" customHeight="1">
      <c r="A34" s="1"/>
      <c r="B34" s="58" t="s">
        <v>28</v>
      </c>
      <c r="C34" s="51">
        <v>18</v>
      </c>
      <c r="D34" s="1">
        <v>6</v>
      </c>
      <c r="E34" s="1">
        <v>6</v>
      </c>
      <c r="F34" s="1">
        <v>6</v>
      </c>
      <c r="G34" s="1">
        <v>6</v>
      </c>
      <c r="H34" s="1">
        <v>0</v>
      </c>
      <c r="I34" s="1">
        <v>0</v>
      </c>
      <c r="J34" s="1">
        <v>6</v>
      </c>
      <c r="K34" s="1">
        <v>10</v>
      </c>
      <c r="L34" s="1">
        <v>2</v>
      </c>
      <c r="M34" s="1">
        <v>3</v>
      </c>
      <c r="N34" s="1">
        <v>1</v>
      </c>
      <c r="O34" s="1">
        <v>1</v>
      </c>
      <c r="P34" s="1"/>
      <c r="Q34" s="1"/>
      <c r="R34" s="1">
        <v>2</v>
      </c>
      <c r="S34" s="1"/>
      <c r="T34" s="1"/>
      <c r="U34" s="1">
        <v>11</v>
      </c>
      <c r="V34" s="62"/>
    </row>
    <row r="35" spans="1:22" ht="11.1" customHeight="1">
      <c r="A35" s="1"/>
      <c r="B35" s="58" t="s">
        <v>30</v>
      </c>
      <c r="C35" s="51">
        <v>24</v>
      </c>
      <c r="D35" s="1">
        <v>13</v>
      </c>
      <c r="E35" s="1">
        <v>8</v>
      </c>
      <c r="F35" s="1">
        <v>6</v>
      </c>
      <c r="G35" s="1">
        <v>9</v>
      </c>
      <c r="H35" s="1">
        <v>1</v>
      </c>
      <c r="I35" s="1">
        <v>0</v>
      </c>
      <c r="J35" s="1">
        <v>9</v>
      </c>
      <c r="K35" s="1">
        <v>6</v>
      </c>
      <c r="L35" s="1">
        <v>9</v>
      </c>
      <c r="M35" s="1">
        <v>5</v>
      </c>
      <c r="N35" s="1"/>
      <c r="O35" s="1">
        <v>1</v>
      </c>
      <c r="P35" s="1"/>
      <c r="Q35" s="1"/>
      <c r="R35" s="1">
        <v>6</v>
      </c>
      <c r="S35" s="1">
        <v>3</v>
      </c>
      <c r="T35" s="1"/>
      <c r="U35" s="1">
        <v>9</v>
      </c>
      <c r="V35" s="62"/>
    </row>
    <row r="36" spans="1:22" ht="11.1" customHeight="1">
      <c r="A36" s="1"/>
      <c r="B36" s="58" t="s">
        <v>34</v>
      </c>
      <c r="C36" s="51">
        <v>43</v>
      </c>
      <c r="D36" s="1">
        <v>19</v>
      </c>
      <c r="E36" s="1">
        <v>4</v>
      </c>
      <c r="F36" s="1">
        <v>10</v>
      </c>
      <c r="G36" s="1">
        <v>24</v>
      </c>
      <c r="H36" s="1">
        <v>2</v>
      </c>
      <c r="I36" s="1">
        <v>3</v>
      </c>
      <c r="J36" s="1">
        <v>9</v>
      </c>
      <c r="K36" s="1">
        <v>15</v>
      </c>
      <c r="L36" s="1">
        <v>19</v>
      </c>
      <c r="M36" s="1">
        <v>7</v>
      </c>
      <c r="N36" s="1">
        <v>1</v>
      </c>
      <c r="O36" s="1">
        <v>1</v>
      </c>
      <c r="P36" s="1"/>
      <c r="Q36" s="1"/>
      <c r="R36" s="1">
        <v>7</v>
      </c>
      <c r="S36" s="1">
        <v>7</v>
      </c>
      <c r="T36" s="1">
        <v>3</v>
      </c>
      <c r="U36" s="1">
        <v>17</v>
      </c>
      <c r="V36" s="62"/>
    </row>
    <row r="37" spans="1:22" ht="11.1" customHeight="1">
      <c r="A37" s="1"/>
      <c r="B37" s="58" t="s">
        <v>32</v>
      </c>
      <c r="C37" s="51">
        <v>25</v>
      </c>
      <c r="D37" s="1">
        <v>9</v>
      </c>
      <c r="E37" s="1">
        <v>4</v>
      </c>
      <c r="F37" s="1">
        <v>8</v>
      </c>
      <c r="G37" s="1">
        <v>13</v>
      </c>
      <c r="H37" s="1">
        <v>0</v>
      </c>
      <c r="I37" s="1">
        <v>0</v>
      </c>
      <c r="J37" s="1">
        <v>8</v>
      </c>
      <c r="K37" s="1">
        <v>9</v>
      </c>
      <c r="L37" s="1">
        <v>8</v>
      </c>
      <c r="M37" s="1">
        <v>8</v>
      </c>
      <c r="N37" s="1"/>
      <c r="O37" s="1">
        <v>1</v>
      </c>
      <c r="P37" s="1"/>
      <c r="Q37" s="1"/>
      <c r="R37" s="1">
        <v>1</v>
      </c>
      <c r="S37" s="1">
        <v>1</v>
      </c>
      <c r="T37" s="1">
        <v>1</v>
      </c>
      <c r="U37" s="1">
        <v>13</v>
      </c>
      <c r="V37" s="62"/>
    </row>
    <row r="38" spans="1:22" ht="11.1" customHeight="1">
      <c r="A38" s="1"/>
      <c r="B38" s="58" t="s">
        <v>40</v>
      </c>
      <c r="C38" s="51">
        <v>20</v>
      </c>
      <c r="D38" s="1">
        <v>9</v>
      </c>
      <c r="E38" s="1">
        <v>7</v>
      </c>
      <c r="F38" s="1">
        <v>5</v>
      </c>
      <c r="G38" s="1">
        <v>7</v>
      </c>
      <c r="H38" s="1">
        <v>0</v>
      </c>
      <c r="I38" s="1">
        <v>1</v>
      </c>
      <c r="J38" s="1">
        <v>5</v>
      </c>
      <c r="K38" s="1">
        <v>6</v>
      </c>
      <c r="L38" s="1">
        <v>9</v>
      </c>
      <c r="M38" s="1">
        <v>3</v>
      </c>
      <c r="N38" s="1"/>
      <c r="O38" s="1">
        <v>3</v>
      </c>
      <c r="P38" s="1"/>
      <c r="Q38" s="1"/>
      <c r="R38" s="1">
        <v>2</v>
      </c>
      <c r="S38" s="1"/>
      <c r="T38" s="1">
        <v>2</v>
      </c>
      <c r="U38" s="1">
        <v>10</v>
      </c>
      <c r="V38" s="62"/>
    </row>
    <row r="39" spans="1:22" ht="11.1" customHeight="1">
      <c r="A39" s="1"/>
      <c r="B39" s="58" t="s">
        <v>33</v>
      </c>
      <c r="C39" s="51">
        <v>36</v>
      </c>
      <c r="D39" s="1">
        <v>17</v>
      </c>
      <c r="E39" s="1">
        <v>7</v>
      </c>
      <c r="F39" s="1">
        <v>10</v>
      </c>
      <c r="G39" s="1">
        <v>15</v>
      </c>
      <c r="H39" s="1">
        <v>1</v>
      </c>
      <c r="I39" s="1">
        <v>3</v>
      </c>
      <c r="J39" s="1">
        <v>13</v>
      </c>
      <c r="K39" s="1">
        <v>13</v>
      </c>
      <c r="L39" s="1">
        <v>10</v>
      </c>
      <c r="M39" s="1">
        <v>12</v>
      </c>
      <c r="N39" s="1"/>
      <c r="O39" s="1">
        <v>3</v>
      </c>
      <c r="P39" s="1"/>
      <c r="Q39" s="1"/>
      <c r="R39" s="1">
        <v>6</v>
      </c>
      <c r="S39" s="1">
        <v>4</v>
      </c>
      <c r="T39" s="1">
        <v>1</v>
      </c>
      <c r="U39" s="1">
        <v>10</v>
      </c>
      <c r="V39" s="62"/>
    </row>
    <row r="40" spans="1:22" ht="11.1" customHeight="1">
      <c r="A40" s="1"/>
      <c r="B40" s="58" t="s">
        <v>41</v>
      </c>
      <c r="C40" s="51">
        <v>25</v>
      </c>
      <c r="D40" s="1">
        <v>11</v>
      </c>
      <c r="E40" s="1">
        <v>6</v>
      </c>
      <c r="F40" s="1">
        <v>6</v>
      </c>
      <c r="G40" s="1">
        <v>11</v>
      </c>
      <c r="H40" s="1">
        <v>1</v>
      </c>
      <c r="I40" s="1">
        <v>1</v>
      </c>
      <c r="J40" s="1">
        <v>5</v>
      </c>
      <c r="K40" s="1">
        <v>12</v>
      </c>
      <c r="L40" s="1">
        <v>8</v>
      </c>
      <c r="M40" s="1">
        <v>5</v>
      </c>
      <c r="N40" s="1">
        <v>1</v>
      </c>
      <c r="O40" s="1"/>
      <c r="P40" s="1"/>
      <c r="Q40" s="1"/>
      <c r="R40" s="1">
        <v>6</v>
      </c>
      <c r="S40" s="1">
        <v>2</v>
      </c>
      <c r="T40" s="1"/>
      <c r="U40" s="1">
        <v>11</v>
      </c>
      <c r="V40" s="62"/>
    </row>
    <row r="41" spans="1:22" ht="11.1" customHeight="1">
      <c r="A41" s="1"/>
      <c r="B41" s="58" t="s">
        <v>35</v>
      </c>
      <c r="C41" s="51">
        <v>11</v>
      </c>
      <c r="D41" s="1">
        <v>3</v>
      </c>
      <c r="E41" s="1">
        <v>1</v>
      </c>
      <c r="F41" s="1">
        <v>7</v>
      </c>
      <c r="G41" s="1">
        <v>3</v>
      </c>
      <c r="H41" s="1">
        <v>0</v>
      </c>
      <c r="I41" s="1">
        <v>0</v>
      </c>
      <c r="J41" s="1">
        <v>5</v>
      </c>
      <c r="K41" s="1">
        <v>5</v>
      </c>
      <c r="L41" s="1">
        <v>1</v>
      </c>
      <c r="M41" s="1">
        <v>6</v>
      </c>
      <c r="N41" s="1"/>
      <c r="O41" s="1">
        <v>1</v>
      </c>
      <c r="P41" s="1"/>
      <c r="Q41" s="1"/>
      <c r="R41" s="1">
        <v>1</v>
      </c>
      <c r="S41" s="1">
        <v>1</v>
      </c>
      <c r="T41" s="1"/>
      <c r="U41" s="1">
        <v>2</v>
      </c>
      <c r="V41" s="62"/>
    </row>
    <row r="42" spans="1:22" ht="11.1" customHeight="1">
      <c r="A42" s="1"/>
      <c r="B42" s="58" t="s">
        <v>36</v>
      </c>
      <c r="C42" s="51">
        <v>37</v>
      </c>
      <c r="D42" s="1">
        <v>22</v>
      </c>
      <c r="E42" s="1">
        <v>8</v>
      </c>
      <c r="F42" s="1">
        <v>11</v>
      </c>
      <c r="G42" s="1">
        <v>17</v>
      </c>
      <c r="H42" s="1">
        <v>1</v>
      </c>
      <c r="I42" s="1">
        <v>0</v>
      </c>
      <c r="J42" s="1">
        <v>9</v>
      </c>
      <c r="K42" s="1">
        <v>16</v>
      </c>
      <c r="L42" s="1">
        <v>12</v>
      </c>
      <c r="M42" s="1">
        <v>8</v>
      </c>
      <c r="N42" s="1">
        <v>3</v>
      </c>
      <c r="O42" s="1"/>
      <c r="P42" s="1"/>
      <c r="Q42" s="1"/>
      <c r="R42" s="1">
        <v>5</v>
      </c>
      <c r="S42" s="1">
        <v>6</v>
      </c>
      <c r="T42" s="1">
        <v>1</v>
      </c>
      <c r="U42" s="1">
        <v>14</v>
      </c>
      <c r="V42" s="62"/>
    </row>
    <row r="43" spans="1:22" ht="11.1" customHeight="1">
      <c r="A43" s="1"/>
      <c r="B43" s="58" t="s">
        <v>38</v>
      </c>
      <c r="C43" s="51">
        <v>43</v>
      </c>
      <c r="D43" s="1">
        <v>20</v>
      </c>
      <c r="E43" s="1">
        <v>10</v>
      </c>
      <c r="F43" s="1">
        <v>16</v>
      </c>
      <c r="G43" s="1">
        <v>16</v>
      </c>
      <c r="H43" s="1">
        <v>1</v>
      </c>
      <c r="I43" s="1">
        <v>0</v>
      </c>
      <c r="J43" s="1">
        <v>16</v>
      </c>
      <c r="K43" s="1">
        <v>18</v>
      </c>
      <c r="L43" s="1">
        <v>9</v>
      </c>
      <c r="M43" s="1">
        <v>9</v>
      </c>
      <c r="N43" s="1">
        <v>1</v>
      </c>
      <c r="O43" s="1">
        <v>1</v>
      </c>
      <c r="P43" s="1"/>
      <c r="Q43" s="1"/>
      <c r="R43" s="1">
        <v>9</v>
      </c>
      <c r="S43" s="1">
        <v>4</v>
      </c>
      <c r="T43" s="1">
        <v>1</v>
      </c>
      <c r="U43" s="1">
        <v>17</v>
      </c>
      <c r="V43" s="62">
        <v>1</v>
      </c>
    </row>
    <row r="44" spans="1:22" ht="11.1" customHeight="1">
      <c r="A44" s="1"/>
      <c r="B44" s="58" t="s">
        <v>39</v>
      </c>
      <c r="C44" s="51">
        <v>0</v>
      </c>
      <c r="D44" s="1"/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62"/>
    </row>
    <row r="45" spans="1:22" ht="21.75" customHeight="1">
      <c r="A45" s="1"/>
      <c r="B45" s="66" t="s">
        <v>122</v>
      </c>
      <c r="C45" s="51">
        <f>SUM(C8:C44)</f>
        <v>886</v>
      </c>
      <c r="D45" s="1">
        <f>SUM(D8:D44)</f>
        <v>368</v>
      </c>
      <c r="E45" s="1">
        <f t="shared" ref="E45:V45" si="0">SUM(E8:E44)</f>
        <v>197</v>
      </c>
      <c r="F45" s="1">
        <f t="shared" si="0"/>
        <v>273</v>
      </c>
      <c r="G45" s="1">
        <f t="shared" si="0"/>
        <v>370</v>
      </c>
      <c r="H45" s="1">
        <f t="shared" si="0"/>
        <v>20</v>
      </c>
      <c r="I45" s="1">
        <f t="shared" si="0"/>
        <v>26</v>
      </c>
      <c r="J45" s="1">
        <f t="shared" si="0"/>
        <v>289</v>
      </c>
      <c r="K45" s="1">
        <f t="shared" si="0"/>
        <v>348</v>
      </c>
      <c r="L45" s="1">
        <f t="shared" si="0"/>
        <v>249</v>
      </c>
      <c r="M45" s="1">
        <f t="shared" si="0"/>
        <v>250</v>
      </c>
      <c r="N45" s="1">
        <f t="shared" si="0"/>
        <v>27</v>
      </c>
      <c r="O45" s="1">
        <f t="shared" si="0"/>
        <v>46</v>
      </c>
      <c r="P45" s="1">
        <f t="shared" si="0"/>
        <v>0</v>
      </c>
      <c r="Q45" s="1">
        <f t="shared" si="0"/>
        <v>0</v>
      </c>
      <c r="R45" s="1">
        <f t="shared" si="0"/>
        <v>146</v>
      </c>
      <c r="S45" s="1">
        <f t="shared" si="0"/>
        <v>82</v>
      </c>
      <c r="T45" s="1">
        <f t="shared" si="0"/>
        <v>27</v>
      </c>
      <c r="U45" s="71">
        <f t="shared" si="0"/>
        <v>300</v>
      </c>
      <c r="V45" s="62">
        <f t="shared" si="0"/>
        <v>8</v>
      </c>
    </row>
    <row r="46" spans="1:22" s="64" customFormat="1" ht="11.1" customHeight="1">
      <c r="A46" s="1"/>
      <c r="B46" s="58" t="s">
        <v>2</v>
      </c>
      <c r="C46" s="51">
        <v>0</v>
      </c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1"/>
      <c r="V46" s="62"/>
    </row>
    <row r="47" spans="1:22" s="64" customFormat="1" ht="11.1" customHeight="1">
      <c r="A47" s="1"/>
      <c r="B47" s="58" t="s">
        <v>6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1"/>
      <c r="V47" s="62"/>
    </row>
    <row r="48" spans="1:22" ht="11.1" customHeight="1">
      <c r="A48" s="1"/>
      <c r="B48" s="58" t="s">
        <v>21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1"/>
      <c r="V48" s="62"/>
    </row>
    <row r="49" spans="1:22" ht="11.1" customHeight="1">
      <c r="A49" s="1"/>
      <c r="B49" s="58" t="s">
        <v>29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1"/>
      <c r="V49" s="62"/>
    </row>
    <row r="50" spans="1:22" ht="11.1" customHeight="1">
      <c r="A50" s="1"/>
      <c r="B50" s="58" t="s">
        <v>31</v>
      </c>
      <c r="C50" s="51">
        <v>1</v>
      </c>
      <c r="D50" s="1">
        <v>1</v>
      </c>
      <c r="E50" s="1">
        <v>0</v>
      </c>
      <c r="F50" s="1">
        <v>0</v>
      </c>
      <c r="G50" s="1">
        <v>1</v>
      </c>
      <c r="H50" s="1">
        <v>0</v>
      </c>
      <c r="I50" s="1">
        <v>0</v>
      </c>
      <c r="J50" s="1">
        <v>1</v>
      </c>
      <c r="K50" s="1"/>
      <c r="L50" s="1"/>
      <c r="M50" s="1"/>
      <c r="N50" s="1"/>
      <c r="O50" s="1"/>
      <c r="P50" s="1"/>
      <c r="Q50" s="1"/>
      <c r="R50" s="1">
        <v>1</v>
      </c>
      <c r="S50" s="1"/>
      <c r="T50" s="1"/>
      <c r="U50" s="71"/>
      <c r="V50" s="62"/>
    </row>
    <row r="51" spans="1:22" ht="11.1" customHeight="1">
      <c r="A51" s="1"/>
      <c r="B51" s="58" t="s">
        <v>37</v>
      </c>
      <c r="C51" s="51">
        <v>0</v>
      </c>
      <c r="D51" s="1"/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1"/>
      <c r="V51" s="62"/>
    </row>
    <row r="52" spans="1:22">
      <c r="A52" s="1"/>
      <c r="B52" s="66" t="s">
        <v>123</v>
      </c>
      <c r="C52" s="51">
        <f>SUM(C46:C51)</f>
        <v>1</v>
      </c>
      <c r="D52" s="1">
        <f t="shared" ref="D52:V52" si="1">SUM(D46:D51)</f>
        <v>1</v>
      </c>
      <c r="E52" s="1">
        <f t="shared" si="1"/>
        <v>0</v>
      </c>
      <c r="F52" s="1">
        <f t="shared" si="1"/>
        <v>0</v>
      </c>
      <c r="G52" s="1">
        <f t="shared" si="1"/>
        <v>1</v>
      </c>
      <c r="H52" s="1">
        <f t="shared" si="1"/>
        <v>0</v>
      </c>
      <c r="I52" s="1">
        <f t="shared" si="1"/>
        <v>0</v>
      </c>
      <c r="J52" s="1">
        <f t="shared" si="1"/>
        <v>1</v>
      </c>
      <c r="K52" s="1">
        <f t="shared" si="1"/>
        <v>0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1</v>
      </c>
      <c r="S52" s="1">
        <f t="shared" si="1"/>
        <v>0</v>
      </c>
      <c r="T52" s="1">
        <f t="shared" si="1"/>
        <v>0</v>
      </c>
      <c r="U52" s="71">
        <f t="shared" si="1"/>
        <v>0</v>
      </c>
      <c r="V52" s="62">
        <f t="shared" si="1"/>
        <v>0</v>
      </c>
    </row>
    <row r="53" spans="1:22">
      <c r="A53" s="62"/>
      <c r="B53" s="67" t="s">
        <v>124</v>
      </c>
      <c r="C53" s="51">
        <f>C45+C52</f>
        <v>887</v>
      </c>
      <c r="D53" s="1">
        <f t="shared" ref="D53:V53" si="2">D45+D52</f>
        <v>369</v>
      </c>
      <c r="E53" s="1">
        <f t="shared" si="2"/>
        <v>197</v>
      </c>
      <c r="F53" s="1">
        <f t="shared" si="2"/>
        <v>273</v>
      </c>
      <c r="G53" s="1">
        <f t="shared" si="2"/>
        <v>371</v>
      </c>
      <c r="H53" s="1">
        <f t="shared" si="2"/>
        <v>20</v>
      </c>
      <c r="I53" s="1">
        <f t="shared" si="2"/>
        <v>26</v>
      </c>
      <c r="J53" s="1">
        <f t="shared" si="2"/>
        <v>290</v>
      </c>
      <c r="K53" s="1">
        <f t="shared" si="2"/>
        <v>348</v>
      </c>
      <c r="L53" s="1">
        <f t="shared" si="2"/>
        <v>249</v>
      </c>
      <c r="M53" s="1">
        <f t="shared" si="2"/>
        <v>250</v>
      </c>
      <c r="N53" s="1">
        <f t="shared" si="2"/>
        <v>27</v>
      </c>
      <c r="O53" s="1">
        <f t="shared" si="2"/>
        <v>46</v>
      </c>
      <c r="P53" s="1">
        <f t="shared" si="2"/>
        <v>0</v>
      </c>
      <c r="Q53" s="1">
        <f t="shared" si="2"/>
        <v>0</v>
      </c>
      <c r="R53" s="1">
        <f t="shared" si="2"/>
        <v>147</v>
      </c>
      <c r="S53" s="1">
        <f t="shared" si="2"/>
        <v>82</v>
      </c>
      <c r="T53" s="1">
        <f t="shared" si="2"/>
        <v>27</v>
      </c>
      <c r="U53" s="71">
        <f t="shared" si="2"/>
        <v>300</v>
      </c>
      <c r="V53" s="62">
        <f t="shared" si="2"/>
        <v>8</v>
      </c>
    </row>
    <row r="54" spans="1:22" ht="15.75" thickBot="1">
      <c r="A54" s="62"/>
      <c r="B54" s="68" t="s">
        <v>125</v>
      </c>
      <c r="C54" s="51">
        <v>369</v>
      </c>
      <c r="D54" s="69">
        <v>369</v>
      </c>
      <c r="E54" s="69">
        <v>82</v>
      </c>
      <c r="F54" s="69">
        <v>102</v>
      </c>
      <c r="G54" s="69">
        <v>165</v>
      </c>
      <c r="H54" s="69">
        <v>20</v>
      </c>
      <c r="I54" s="69"/>
      <c r="J54" s="69">
        <v>111</v>
      </c>
      <c r="K54" s="69">
        <v>156</v>
      </c>
      <c r="L54" s="69">
        <v>102</v>
      </c>
      <c r="M54" s="69">
        <v>83</v>
      </c>
      <c r="N54" s="69">
        <v>7</v>
      </c>
      <c r="O54" s="69">
        <v>20</v>
      </c>
      <c r="P54" s="69"/>
      <c r="Q54" s="69"/>
      <c r="R54" s="69">
        <v>74</v>
      </c>
      <c r="S54" s="69">
        <v>37</v>
      </c>
      <c r="T54" s="69">
        <v>8</v>
      </c>
      <c r="U54" s="72">
        <v>135</v>
      </c>
      <c r="V54" s="70">
        <v>5</v>
      </c>
    </row>
  </sheetData>
  <mergeCells count="28">
    <mergeCell ref="B4:B6"/>
    <mergeCell ref="E4:I4"/>
    <mergeCell ref="J4:L4"/>
    <mergeCell ref="E5:E6"/>
    <mergeCell ref="F5:F6"/>
    <mergeCell ref="G5:G6"/>
    <mergeCell ref="H5:I5"/>
    <mergeCell ref="R5:R6"/>
    <mergeCell ref="S5:S6"/>
    <mergeCell ref="T5:T6"/>
    <mergeCell ref="K5:K6"/>
    <mergeCell ref="L5:L6"/>
    <mergeCell ref="A4:A6"/>
    <mergeCell ref="U5:U6"/>
    <mergeCell ref="V5:V6"/>
    <mergeCell ref="J5:J6"/>
    <mergeCell ref="C1:V1"/>
    <mergeCell ref="C2:V2"/>
    <mergeCell ref="C3:R3"/>
    <mergeCell ref="C4:D4"/>
    <mergeCell ref="C5:C6"/>
    <mergeCell ref="D5:D6"/>
    <mergeCell ref="M4:V4"/>
    <mergeCell ref="M5:M6"/>
    <mergeCell ref="N5:N6"/>
    <mergeCell ref="O5:O6"/>
    <mergeCell ref="P5:P6"/>
    <mergeCell ref="Q5:Q6"/>
  </mergeCells>
  <conditionalFormatting sqref="C8">
    <cfRule type="cellIs" dxfId="424" priority="139" stopIfTrue="1" operator="notEqual">
      <formula>SUM($J$8:$L$8)</formula>
    </cfRule>
    <cfRule type="cellIs" dxfId="423" priority="140" stopIfTrue="1" operator="notEqual">
      <formula>SUM($M$8:$V$8)</formula>
    </cfRule>
    <cfRule type="cellIs" dxfId="422" priority="141" stopIfTrue="1" operator="notEqual">
      <formula>SUM($E$8:$I$8)</formula>
    </cfRule>
  </conditionalFormatting>
  <conditionalFormatting sqref="C9">
    <cfRule type="cellIs" dxfId="421" priority="136" stopIfTrue="1" operator="notEqual">
      <formula>SUM($J$9:$L$9)</formula>
    </cfRule>
    <cfRule type="cellIs" dxfId="420" priority="137" stopIfTrue="1" operator="notEqual">
      <formula>SUM($M$9:$V$9)</formula>
    </cfRule>
    <cfRule type="cellIs" dxfId="419" priority="138" stopIfTrue="1" operator="notEqual">
      <formula>SUM($E$9:$I$9)</formula>
    </cfRule>
  </conditionalFormatting>
  <conditionalFormatting sqref="C10">
    <cfRule type="cellIs" dxfId="418" priority="133" stopIfTrue="1" operator="notEqual">
      <formula>SUM($J$10:$L$10)</formula>
    </cfRule>
    <cfRule type="cellIs" dxfId="417" priority="134" stopIfTrue="1" operator="notEqual">
      <formula>SUM($M$10:$V$10)</formula>
    </cfRule>
    <cfRule type="cellIs" dxfId="416" priority="135" stopIfTrue="1" operator="notEqual">
      <formula>SUM($E$10:$I$10)</formula>
    </cfRule>
  </conditionalFormatting>
  <conditionalFormatting sqref="C11">
    <cfRule type="cellIs" dxfId="415" priority="130" stopIfTrue="1" operator="notEqual">
      <formula>SUM($J$11:$L$11)</formula>
    </cfRule>
    <cfRule type="cellIs" dxfId="414" priority="131" stopIfTrue="1" operator="notEqual">
      <formula>SUM($M$11:$V$11)</formula>
    </cfRule>
    <cfRule type="cellIs" dxfId="413" priority="132" stopIfTrue="1" operator="notEqual">
      <formula>SUM($E$11:$I$11)</formula>
    </cfRule>
  </conditionalFormatting>
  <conditionalFormatting sqref="C12">
    <cfRule type="cellIs" dxfId="412" priority="127" stopIfTrue="1" operator="notEqual">
      <formula>SUM($J$12:$L$12)</formula>
    </cfRule>
    <cfRule type="cellIs" dxfId="411" priority="128" stopIfTrue="1" operator="notEqual">
      <formula>SUM($M$12:$V$12)</formula>
    </cfRule>
    <cfRule type="cellIs" dxfId="410" priority="129" stopIfTrue="1" operator="notEqual">
      <formula>SUM($E$12:$I$12)</formula>
    </cfRule>
  </conditionalFormatting>
  <conditionalFormatting sqref="C13">
    <cfRule type="cellIs" dxfId="409" priority="124" stopIfTrue="1" operator="notEqual">
      <formula>SUM($J$13:$L$13)</formula>
    </cfRule>
    <cfRule type="cellIs" dxfId="408" priority="125" stopIfTrue="1" operator="notEqual">
      <formula>SUM($M$13:$V$13)</formula>
    </cfRule>
    <cfRule type="cellIs" dxfId="407" priority="126" stopIfTrue="1" operator="notEqual">
      <formula>SUM($E$13:$I$13)</formula>
    </cfRule>
  </conditionalFormatting>
  <conditionalFormatting sqref="C14">
    <cfRule type="cellIs" dxfId="406" priority="121" stopIfTrue="1" operator="notEqual">
      <formula>SUM($J$14:$L$14)</formula>
    </cfRule>
    <cfRule type="cellIs" dxfId="405" priority="122" stopIfTrue="1" operator="notEqual">
      <formula>SUM($M$14:$V$14)</formula>
    </cfRule>
    <cfRule type="cellIs" dxfId="404" priority="123" stopIfTrue="1" operator="notEqual">
      <formula>SUM($E$14:$I$14)</formula>
    </cfRule>
  </conditionalFormatting>
  <conditionalFormatting sqref="C15">
    <cfRule type="cellIs" dxfId="403" priority="118" stopIfTrue="1" operator="notEqual">
      <formula>SUM($J$15:$L$15)</formula>
    </cfRule>
    <cfRule type="cellIs" dxfId="402" priority="119" stopIfTrue="1" operator="notEqual">
      <formula>SUM($M$15:$V$15)</formula>
    </cfRule>
    <cfRule type="cellIs" dxfId="401" priority="120" stopIfTrue="1" operator="notEqual">
      <formula>SUM($E$15:$I$15)</formula>
    </cfRule>
  </conditionalFormatting>
  <conditionalFormatting sqref="C16">
    <cfRule type="cellIs" dxfId="400" priority="115" stopIfTrue="1" operator="notEqual">
      <formula>SUM($J$16:$L$16)</formula>
    </cfRule>
    <cfRule type="cellIs" dxfId="399" priority="116" stopIfTrue="1" operator="notEqual">
      <formula>SUM($M$16:$V$16)</formula>
    </cfRule>
    <cfRule type="cellIs" dxfId="398" priority="117" stopIfTrue="1" operator="notEqual">
      <formula>SUM($E$16:$I$16)</formula>
    </cfRule>
  </conditionalFormatting>
  <conditionalFormatting sqref="C17">
    <cfRule type="cellIs" dxfId="397" priority="112" stopIfTrue="1" operator="notEqual">
      <formula>SUM($J$17:$L$17)</formula>
    </cfRule>
    <cfRule type="cellIs" dxfId="396" priority="113" stopIfTrue="1" operator="notEqual">
      <formula>SUM($M$17:$V$17)</formula>
    </cfRule>
    <cfRule type="cellIs" dxfId="395" priority="114" stopIfTrue="1" operator="notEqual">
      <formula>SUM($E$17:$I$17)</formula>
    </cfRule>
  </conditionalFormatting>
  <conditionalFormatting sqref="C18">
    <cfRule type="cellIs" dxfId="394" priority="109" stopIfTrue="1" operator="notEqual">
      <formula>SUM($J$18:$L$18)</formula>
    </cfRule>
    <cfRule type="cellIs" dxfId="393" priority="110" stopIfTrue="1" operator="notEqual">
      <formula>SUM($M$18:$V$18)</formula>
    </cfRule>
    <cfRule type="cellIs" dxfId="392" priority="111" stopIfTrue="1" operator="notEqual">
      <formula>SUM($E$18:$I$18)</formula>
    </cfRule>
  </conditionalFormatting>
  <conditionalFormatting sqref="C19">
    <cfRule type="cellIs" dxfId="391" priority="106" stopIfTrue="1" operator="notEqual">
      <formula>SUM($J$19:$L$19)</formula>
    </cfRule>
    <cfRule type="cellIs" dxfId="390" priority="107" stopIfTrue="1" operator="notEqual">
      <formula>SUM($M$19:$V$19)</formula>
    </cfRule>
    <cfRule type="cellIs" dxfId="389" priority="108" stopIfTrue="1" operator="notEqual">
      <formula>SUM($E$19:$I$19)</formula>
    </cfRule>
  </conditionalFormatting>
  <conditionalFormatting sqref="C20">
    <cfRule type="cellIs" dxfId="388" priority="103" stopIfTrue="1" operator="notEqual">
      <formula>SUM($J$20:$L$20)</formula>
    </cfRule>
    <cfRule type="cellIs" dxfId="387" priority="104" stopIfTrue="1" operator="notEqual">
      <formula>SUM($M$20:$V$20)</formula>
    </cfRule>
    <cfRule type="cellIs" dxfId="386" priority="105" stopIfTrue="1" operator="notEqual">
      <formula>SUM($E$20:$I$20)</formula>
    </cfRule>
  </conditionalFormatting>
  <conditionalFormatting sqref="C21">
    <cfRule type="cellIs" dxfId="385" priority="100" stopIfTrue="1" operator="notEqual">
      <formula>SUM($J$21:$L$21)</formula>
    </cfRule>
    <cfRule type="cellIs" dxfId="384" priority="101" stopIfTrue="1" operator="notEqual">
      <formula>SUM($M$21:$V$21)</formula>
    </cfRule>
    <cfRule type="cellIs" dxfId="383" priority="102" stopIfTrue="1" operator="notEqual">
      <formula>SUM($E$21:$I$21)</formula>
    </cfRule>
  </conditionalFormatting>
  <conditionalFormatting sqref="C22">
    <cfRule type="cellIs" dxfId="382" priority="97" stopIfTrue="1" operator="notEqual">
      <formula>SUM($J$22:$L$22)</formula>
    </cfRule>
    <cfRule type="cellIs" dxfId="381" priority="98" stopIfTrue="1" operator="notEqual">
      <formula>SUM($M$22:$V$22)</formula>
    </cfRule>
    <cfRule type="cellIs" dxfId="380" priority="99" stopIfTrue="1" operator="notEqual">
      <formula>SUM($E$22:$I$22)</formula>
    </cfRule>
  </conditionalFormatting>
  <conditionalFormatting sqref="C23">
    <cfRule type="cellIs" dxfId="379" priority="94" stopIfTrue="1" operator="notEqual">
      <formula>SUM($J$23:$L$23)</formula>
    </cfRule>
    <cfRule type="cellIs" dxfId="378" priority="95" stopIfTrue="1" operator="notEqual">
      <formula>SUM($M$23:$V$23)</formula>
    </cfRule>
    <cfRule type="cellIs" dxfId="377" priority="96" stopIfTrue="1" operator="notEqual">
      <formula>SUM($E$23:$I$23)</formula>
    </cfRule>
  </conditionalFormatting>
  <conditionalFormatting sqref="C24">
    <cfRule type="cellIs" dxfId="376" priority="91" stopIfTrue="1" operator="notEqual">
      <formula>SUM($J$24:$L$24)</formula>
    </cfRule>
    <cfRule type="cellIs" dxfId="375" priority="92" stopIfTrue="1" operator="notEqual">
      <formula>SUM($M$24:$V$24)</formula>
    </cfRule>
    <cfRule type="cellIs" dxfId="374" priority="93" stopIfTrue="1" operator="notEqual">
      <formula>SUM($E$24:$I$24)</formula>
    </cfRule>
  </conditionalFormatting>
  <conditionalFormatting sqref="C25">
    <cfRule type="cellIs" dxfId="373" priority="88" stopIfTrue="1" operator="notEqual">
      <formula>SUM($J$25:$L$25)</formula>
    </cfRule>
    <cfRule type="cellIs" dxfId="372" priority="89" stopIfTrue="1" operator="notEqual">
      <formula>SUM($M$25:$V$25)</formula>
    </cfRule>
    <cfRule type="cellIs" dxfId="371" priority="90" stopIfTrue="1" operator="notEqual">
      <formula>SUM($E$25:$I$25)</formula>
    </cfRule>
  </conditionalFormatting>
  <conditionalFormatting sqref="C26">
    <cfRule type="cellIs" dxfId="370" priority="85" stopIfTrue="1" operator="notEqual">
      <formula>SUM($J$26:$L$26)</formula>
    </cfRule>
    <cfRule type="cellIs" dxfId="369" priority="86" stopIfTrue="1" operator="notEqual">
      <formula>SUM($M$26:$V$26)</formula>
    </cfRule>
    <cfRule type="cellIs" dxfId="368" priority="87" stopIfTrue="1" operator="notEqual">
      <formula>SUM($E$26:$I$26)</formula>
    </cfRule>
  </conditionalFormatting>
  <conditionalFormatting sqref="C27">
    <cfRule type="cellIs" dxfId="367" priority="82" stopIfTrue="1" operator="notEqual">
      <formula>SUM($J$27:$L$27)</formula>
    </cfRule>
    <cfRule type="cellIs" dxfId="366" priority="83" stopIfTrue="1" operator="notEqual">
      <formula>SUM($M$27:$V$27)</formula>
    </cfRule>
    <cfRule type="cellIs" dxfId="365" priority="84" stopIfTrue="1" operator="notEqual">
      <formula>SUM($E$27:$I$27)</formula>
    </cfRule>
  </conditionalFormatting>
  <conditionalFormatting sqref="C28">
    <cfRule type="cellIs" dxfId="364" priority="79" stopIfTrue="1" operator="notEqual">
      <formula>SUM($J$28:$L$28)</formula>
    </cfRule>
    <cfRule type="cellIs" dxfId="363" priority="80" stopIfTrue="1" operator="notEqual">
      <formula>SUM($M$28:$V$28)</formula>
    </cfRule>
    <cfRule type="cellIs" dxfId="362" priority="81" stopIfTrue="1" operator="notEqual">
      <formula>SUM($E$28:$I$28)</formula>
    </cfRule>
  </conditionalFormatting>
  <conditionalFormatting sqref="C29">
    <cfRule type="cellIs" dxfId="361" priority="76" stopIfTrue="1" operator="notEqual">
      <formula>SUM($J$29:$L$29)</formula>
    </cfRule>
    <cfRule type="cellIs" dxfId="360" priority="77" stopIfTrue="1" operator="notEqual">
      <formula>SUM($M$29:$V$29)</formula>
    </cfRule>
    <cfRule type="cellIs" dxfId="359" priority="78" stopIfTrue="1" operator="notEqual">
      <formula>SUM($E$29:$I$29)</formula>
    </cfRule>
  </conditionalFormatting>
  <conditionalFormatting sqref="C30">
    <cfRule type="cellIs" dxfId="358" priority="73" stopIfTrue="1" operator="notEqual">
      <formula>SUM($J$30:$L$30)</formula>
    </cfRule>
    <cfRule type="cellIs" dxfId="357" priority="74" stopIfTrue="1" operator="notEqual">
      <formula>SUM($M$30:$V$30)</formula>
    </cfRule>
    <cfRule type="cellIs" dxfId="356" priority="75" stopIfTrue="1" operator="notEqual">
      <formula>SUM($E$30:$I$30)</formula>
    </cfRule>
  </conditionalFormatting>
  <conditionalFormatting sqref="C31">
    <cfRule type="cellIs" dxfId="355" priority="70" stopIfTrue="1" operator="notEqual">
      <formula>SUM($J$31:$L$31)</formula>
    </cfRule>
    <cfRule type="cellIs" dxfId="354" priority="71" stopIfTrue="1" operator="notEqual">
      <formula>SUM($M$31:$V$31)</formula>
    </cfRule>
    <cfRule type="cellIs" dxfId="353" priority="72" stopIfTrue="1" operator="notEqual">
      <formula>SUM($E$31:$I$31)</formula>
    </cfRule>
  </conditionalFormatting>
  <conditionalFormatting sqref="C32">
    <cfRule type="cellIs" dxfId="352" priority="67" stopIfTrue="1" operator="notEqual">
      <formula>SUM($J$32:$L$32)</formula>
    </cfRule>
    <cfRule type="cellIs" dxfId="351" priority="68" stopIfTrue="1" operator="notEqual">
      <formula>SUM($M$32:$V$32)</formula>
    </cfRule>
    <cfRule type="cellIs" dxfId="350" priority="69" stopIfTrue="1" operator="notEqual">
      <formula>SUM($E$32:$I$32)</formula>
    </cfRule>
  </conditionalFormatting>
  <conditionalFormatting sqref="C33">
    <cfRule type="cellIs" dxfId="349" priority="64" stopIfTrue="1" operator="notEqual">
      <formula>SUM($J$33:$L$33)</formula>
    </cfRule>
    <cfRule type="cellIs" dxfId="348" priority="65" stopIfTrue="1" operator="notEqual">
      <formula>SUM($M$33:$V$33)</formula>
    </cfRule>
    <cfRule type="cellIs" dxfId="347" priority="66" stopIfTrue="1" operator="notEqual">
      <formula>SUM($E$33:$I$33)</formula>
    </cfRule>
  </conditionalFormatting>
  <conditionalFormatting sqref="C34">
    <cfRule type="cellIs" dxfId="346" priority="61" stopIfTrue="1" operator="notEqual">
      <formula>SUM($J$34:$L$34)</formula>
    </cfRule>
    <cfRule type="cellIs" dxfId="345" priority="62" stopIfTrue="1" operator="notEqual">
      <formula>SUM($M$34:$V$34)</formula>
    </cfRule>
    <cfRule type="cellIs" dxfId="344" priority="63" stopIfTrue="1" operator="notEqual">
      <formula>SUM($E$34:$I$34)</formula>
    </cfRule>
  </conditionalFormatting>
  <conditionalFormatting sqref="C35">
    <cfRule type="cellIs" dxfId="343" priority="58" stopIfTrue="1" operator="notEqual">
      <formula>SUM($J$35:$L$35)</formula>
    </cfRule>
    <cfRule type="cellIs" dxfId="342" priority="59" stopIfTrue="1" operator="notEqual">
      <formula>SUM($M$35:$V$35)</formula>
    </cfRule>
    <cfRule type="cellIs" dxfId="341" priority="60" stopIfTrue="1" operator="notEqual">
      <formula>SUM($E$35:$I$35)</formula>
    </cfRule>
  </conditionalFormatting>
  <conditionalFormatting sqref="C36">
    <cfRule type="cellIs" dxfId="340" priority="55" stopIfTrue="1" operator="notEqual">
      <formula>SUM($J$36:$L$36)</formula>
    </cfRule>
    <cfRule type="cellIs" dxfId="339" priority="56" stopIfTrue="1" operator="notEqual">
      <formula>SUM($M$36:$V$36)</formula>
    </cfRule>
    <cfRule type="cellIs" dxfId="338" priority="57" stopIfTrue="1" operator="notEqual">
      <formula>SUM($E$36:$I$36)</formula>
    </cfRule>
  </conditionalFormatting>
  <conditionalFormatting sqref="C37">
    <cfRule type="cellIs" dxfId="337" priority="52" stopIfTrue="1" operator="notEqual">
      <formula>SUM($J$37:$L$37)</formula>
    </cfRule>
    <cfRule type="cellIs" dxfId="336" priority="53" stopIfTrue="1" operator="notEqual">
      <formula>SUM($M$37:$V$37)</formula>
    </cfRule>
    <cfRule type="cellIs" dxfId="335" priority="54" stopIfTrue="1" operator="notEqual">
      <formula>SUM($E$37:$I$37)</formula>
    </cfRule>
  </conditionalFormatting>
  <conditionalFormatting sqref="C38">
    <cfRule type="cellIs" dxfId="334" priority="49" stopIfTrue="1" operator="notEqual">
      <formula>SUM($J$38:$L$38)</formula>
    </cfRule>
    <cfRule type="cellIs" dxfId="333" priority="50" stopIfTrue="1" operator="notEqual">
      <formula>SUM($M$38:$V$38)</formula>
    </cfRule>
    <cfRule type="cellIs" dxfId="332" priority="51" stopIfTrue="1" operator="notEqual">
      <formula>SUM($E$38:$I$38)</formula>
    </cfRule>
  </conditionalFormatting>
  <conditionalFormatting sqref="C39">
    <cfRule type="cellIs" dxfId="331" priority="46" stopIfTrue="1" operator="notEqual">
      <formula>SUM($J$39:$L$39)</formula>
    </cfRule>
    <cfRule type="cellIs" dxfId="330" priority="47" stopIfTrue="1" operator="notEqual">
      <formula>SUM($M$39:$V$39)</formula>
    </cfRule>
    <cfRule type="cellIs" dxfId="329" priority="48" stopIfTrue="1" operator="notEqual">
      <formula>SUM($E$39:$I$39)</formula>
    </cfRule>
  </conditionalFormatting>
  <conditionalFormatting sqref="C40">
    <cfRule type="cellIs" dxfId="328" priority="43" stopIfTrue="1" operator="notEqual">
      <formula>SUM($J$40:$L$40)</formula>
    </cfRule>
    <cfRule type="cellIs" dxfId="327" priority="44" stopIfTrue="1" operator="notEqual">
      <formula>SUM($M$40:$V$40)</formula>
    </cfRule>
    <cfRule type="cellIs" dxfId="326" priority="45" stopIfTrue="1" operator="notEqual">
      <formula>SUM($E$40:$I$40)</formula>
    </cfRule>
  </conditionalFormatting>
  <conditionalFormatting sqref="C41">
    <cfRule type="cellIs" dxfId="325" priority="40" stopIfTrue="1" operator="notEqual">
      <formula>SUM($J$41:$L$41)</formula>
    </cfRule>
    <cfRule type="cellIs" dxfId="324" priority="41" stopIfTrue="1" operator="notEqual">
      <formula>SUM($M$41:$V$41)</formula>
    </cfRule>
    <cfRule type="cellIs" dxfId="323" priority="42" stopIfTrue="1" operator="notEqual">
      <formula>SUM($E$41:$I$41)</formula>
    </cfRule>
  </conditionalFormatting>
  <conditionalFormatting sqref="C42">
    <cfRule type="cellIs" dxfId="322" priority="37" stopIfTrue="1" operator="notEqual">
      <formula>SUM($J$42:$L$42)</formula>
    </cfRule>
    <cfRule type="cellIs" dxfId="321" priority="38" stopIfTrue="1" operator="notEqual">
      <formula>SUM($M$42:$V$42)</formula>
    </cfRule>
    <cfRule type="cellIs" dxfId="320" priority="39" stopIfTrue="1" operator="notEqual">
      <formula>SUM($E$42:$I$42)</formula>
    </cfRule>
  </conditionalFormatting>
  <conditionalFormatting sqref="C43">
    <cfRule type="cellIs" dxfId="319" priority="34" stopIfTrue="1" operator="notEqual">
      <formula>SUM($J$43:$L$43)</formula>
    </cfRule>
    <cfRule type="cellIs" dxfId="318" priority="35" stopIfTrue="1" operator="notEqual">
      <formula>SUM($M$43:$V$43)</formula>
    </cfRule>
    <cfRule type="cellIs" dxfId="317" priority="36" stopIfTrue="1" operator="notEqual">
      <formula>SUM($E$43:$I$43)</formula>
    </cfRule>
  </conditionalFormatting>
  <conditionalFormatting sqref="C44">
    <cfRule type="cellIs" dxfId="316" priority="31" stopIfTrue="1" operator="notEqual">
      <formula>SUM($J$44:$L$44)</formula>
    </cfRule>
    <cfRule type="cellIs" dxfId="315" priority="32" stopIfTrue="1" operator="notEqual">
      <formula>SUM($M$44:$V$44)</formula>
    </cfRule>
    <cfRule type="cellIs" dxfId="314" priority="33" stopIfTrue="1" operator="notEqual">
      <formula>SUM($E$44:$I$44)</formula>
    </cfRule>
  </conditionalFormatting>
  <conditionalFormatting sqref="C45">
    <cfRule type="cellIs" dxfId="313" priority="28" stopIfTrue="1" operator="notEqual">
      <formula>SUM($J$45:$L$45)</formula>
    </cfRule>
    <cfRule type="cellIs" dxfId="312" priority="29" stopIfTrue="1" operator="notEqual">
      <formula>SUM($M$45:$V$45)</formula>
    </cfRule>
    <cfRule type="cellIs" dxfId="311" priority="30" stopIfTrue="1" operator="notEqual">
      <formula>SUM($E$45:$I$45)</formula>
    </cfRule>
  </conditionalFormatting>
  <conditionalFormatting sqref="C46">
    <cfRule type="cellIs" dxfId="310" priority="25" stopIfTrue="1" operator="notEqual">
      <formula>SUM($J$46:$L$46)</formula>
    </cfRule>
    <cfRule type="cellIs" dxfId="309" priority="26" stopIfTrue="1" operator="notEqual">
      <formula>SUM($M$46:$V$46)</formula>
    </cfRule>
    <cfRule type="cellIs" dxfId="308" priority="27" stopIfTrue="1" operator="notEqual">
      <formula>SUM($E$46:$I$46)</formula>
    </cfRule>
  </conditionalFormatting>
  <conditionalFormatting sqref="C47">
    <cfRule type="cellIs" dxfId="307" priority="22" stopIfTrue="1" operator="notEqual">
      <formula>SUM($J$47:$L$47)</formula>
    </cfRule>
    <cfRule type="cellIs" dxfId="306" priority="23" stopIfTrue="1" operator="notEqual">
      <formula>SUM($M$47:$V$47)</formula>
    </cfRule>
    <cfRule type="cellIs" dxfId="305" priority="24" stopIfTrue="1" operator="notEqual">
      <formula>SUM($E$47:$I$47)</formula>
    </cfRule>
  </conditionalFormatting>
  <conditionalFormatting sqref="C48">
    <cfRule type="cellIs" dxfId="304" priority="19" stopIfTrue="1" operator="notEqual">
      <formula>SUM($J$48:$L$48)</formula>
    </cfRule>
    <cfRule type="cellIs" dxfId="303" priority="20" stopIfTrue="1" operator="notEqual">
      <formula>SUM($M$48:$V$48)</formula>
    </cfRule>
    <cfRule type="cellIs" dxfId="302" priority="21" stopIfTrue="1" operator="notEqual">
      <formula>SUM($E$48:$I$48)</formula>
    </cfRule>
  </conditionalFormatting>
  <conditionalFormatting sqref="C49">
    <cfRule type="cellIs" dxfId="301" priority="16" stopIfTrue="1" operator="notEqual">
      <formula>SUM($J$49:$L$49)</formula>
    </cfRule>
    <cfRule type="cellIs" dxfId="300" priority="17" stopIfTrue="1" operator="notEqual">
      <formula>SUM($M$49:$V$49)</formula>
    </cfRule>
    <cfRule type="cellIs" dxfId="299" priority="18" stopIfTrue="1" operator="notEqual">
      <formula>SUM($E$49:$I$49)</formula>
    </cfRule>
  </conditionalFormatting>
  <conditionalFormatting sqref="C50">
    <cfRule type="cellIs" dxfId="298" priority="13" stopIfTrue="1" operator="notEqual">
      <formula>SUM($J$50:$L$50)</formula>
    </cfRule>
    <cfRule type="cellIs" dxfId="297" priority="14" stopIfTrue="1" operator="notEqual">
      <formula>SUM($M$50:$V$50)</formula>
    </cfRule>
    <cfRule type="cellIs" dxfId="296" priority="15" stopIfTrue="1" operator="notEqual">
      <formula>SUM($E$50:$I$50)</formula>
    </cfRule>
  </conditionalFormatting>
  <conditionalFormatting sqref="C51">
    <cfRule type="cellIs" dxfId="295" priority="10" stopIfTrue="1" operator="notEqual">
      <formula>SUM($J$51:$L$51)</formula>
    </cfRule>
    <cfRule type="cellIs" dxfId="294" priority="11" stopIfTrue="1" operator="notEqual">
      <formula>SUM($M$51:$V$51)</formula>
    </cfRule>
    <cfRule type="cellIs" dxfId="293" priority="12" stopIfTrue="1" operator="notEqual">
      <formula>SUM($E$51:$I$51)</formula>
    </cfRule>
  </conditionalFormatting>
  <conditionalFormatting sqref="C52">
    <cfRule type="cellIs" dxfId="292" priority="7" stopIfTrue="1" operator="notEqual">
      <formula>SUM($J$52:$L$52)</formula>
    </cfRule>
    <cfRule type="cellIs" dxfId="291" priority="8" stopIfTrue="1" operator="notEqual">
      <formula>SUM($M$52:$V$52)</formula>
    </cfRule>
    <cfRule type="cellIs" dxfId="290" priority="9" stopIfTrue="1" operator="notEqual">
      <formula>SUM($E$52:$I$52)</formula>
    </cfRule>
  </conditionalFormatting>
  <conditionalFormatting sqref="C53">
    <cfRule type="cellIs" dxfId="289" priority="4" stopIfTrue="1" operator="notEqual">
      <formula>SUM($J$53:$L$53)</formula>
    </cfRule>
    <cfRule type="cellIs" dxfId="288" priority="5" stopIfTrue="1" operator="notEqual">
      <formula>SUM($M$53:$V$53)</formula>
    </cfRule>
    <cfRule type="cellIs" dxfId="287" priority="6" stopIfTrue="1" operator="notEqual">
      <formula>SUM($E$53:$I$53)</formula>
    </cfRule>
  </conditionalFormatting>
  <conditionalFormatting sqref="C54">
    <cfRule type="cellIs" dxfId="286" priority="1" stopIfTrue="1" operator="notEqual">
      <formula>SUM($J$54:$L$54)</formula>
    </cfRule>
    <cfRule type="cellIs" dxfId="285" priority="2" stopIfTrue="1" operator="notEqual">
      <formula>SUM($M$54:$V$54)</formula>
    </cfRule>
    <cfRule type="cellIs" dxfId="284" priority="3" stopIfTrue="1" operator="notEqual">
      <formula>SUM($E$54:$I$54)</formula>
    </cfRule>
  </conditionalFormatting>
  <pageMargins left="0.70866141732283472" right="0.70866141732283472" top="0.74803149606299213" bottom="0.74803149606299213" header="0.31496062992125984" footer="0.31496062992125984"/>
  <pageSetup paperSize="9" scale="69" orientation="portrait" verticalDpi="0" r:id="rId1"/>
  <ignoredErrors>
    <ignoredError sqref="D45:V4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V54"/>
  <sheetViews>
    <sheetView showZeros="0" workbookViewId="0">
      <selection activeCell="C2" sqref="C2:V2"/>
    </sheetView>
  </sheetViews>
  <sheetFormatPr defaultRowHeight="15"/>
  <cols>
    <col min="1" max="1" width="4.42578125" customWidth="1"/>
    <col min="2" max="2" width="13.140625" customWidth="1"/>
    <col min="3" max="3" width="4.85546875" customWidth="1"/>
    <col min="4" max="4" width="8.5703125" customWidth="1"/>
    <col min="5" max="5" width="4.7109375" customWidth="1"/>
    <col min="6" max="6" width="4.140625" customWidth="1"/>
    <col min="7" max="7" width="4.42578125" customWidth="1"/>
    <col min="8" max="8" width="4.28515625" customWidth="1"/>
    <col min="9" max="9" width="4.7109375" customWidth="1"/>
    <col min="10" max="10" width="6.140625" customWidth="1"/>
    <col min="11" max="11" width="7.28515625" customWidth="1"/>
    <col min="12" max="12" width="6.140625" customWidth="1"/>
    <col min="13" max="13" width="3.5703125" customWidth="1"/>
    <col min="14" max="14" width="3.7109375" customWidth="1"/>
    <col min="15" max="15" width="4.5703125" customWidth="1"/>
    <col min="16" max="16" width="4.42578125" customWidth="1"/>
    <col min="17" max="17" width="4.140625" customWidth="1"/>
    <col min="18" max="18" width="8" customWidth="1"/>
    <col min="19" max="19" width="7" customWidth="1"/>
    <col min="20" max="20" width="4.5703125" customWidth="1"/>
    <col min="21" max="21" width="7" customWidth="1"/>
    <col min="22" max="22" width="4.42578125" customWidth="1"/>
  </cols>
  <sheetData>
    <row r="1" spans="1:22" ht="21.75" customHeight="1">
      <c r="C1" s="153" t="s">
        <v>136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22" ht="25.5" customHeight="1">
      <c r="C2" s="154" t="s">
        <v>97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2" ht="10.5" customHeight="1" thickBot="1">
      <c r="C3" s="172" t="s">
        <v>96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49"/>
    </row>
    <row r="4" spans="1:22" ht="72.75" customHeight="1">
      <c r="A4" s="156" t="s">
        <v>43</v>
      </c>
      <c r="B4" s="161" t="s">
        <v>98</v>
      </c>
      <c r="C4" s="164" t="s">
        <v>44</v>
      </c>
      <c r="D4" s="164"/>
      <c r="E4" s="164" t="s">
        <v>45</v>
      </c>
      <c r="F4" s="164"/>
      <c r="G4" s="164"/>
      <c r="H4" s="164"/>
      <c r="I4" s="164"/>
      <c r="J4" s="164" t="s">
        <v>46</v>
      </c>
      <c r="K4" s="164"/>
      <c r="L4" s="164"/>
      <c r="M4" s="167" t="s">
        <v>61</v>
      </c>
      <c r="N4" s="167"/>
      <c r="O4" s="167"/>
      <c r="P4" s="167"/>
      <c r="Q4" s="167"/>
      <c r="R4" s="167"/>
      <c r="S4" s="167"/>
      <c r="T4" s="167"/>
      <c r="U4" s="167"/>
      <c r="V4" s="168"/>
    </row>
    <row r="5" spans="1:22" ht="39" customHeight="1">
      <c r="A5" s="157"/>
      <c r="B5" s="162"/>
      <c r="C5" s="165" t="s">
        <v>93</v>
      </c>
      <c r="D5" s="165" t="s">
        <v>119</v>
      </c>
      <c r="E5" s="165" t="s">
        <v>47</v>
      </c>
      <c r="F5" s="165" t="s">
        <v>48</v>
      </c>
      <c r="G5" s="165" t="s">
        <v>49</v>
      </c>
      <c r="H5" s="165" t="s">
        <v>50</v>
      </c>
      <c r="I5" s="165"/>
      <c r="J5" s="165" t="s">
        <v>51</v>
      </c>
      <c r="K5" s="165" t="s">
        <v>52</v>
      </c>
      <c r="L5" s="165" t="s">
        <v>53</v>
      </c>
      <c r="M5" s="173" t="s">
        <v>102</v>
      </c>
      <c r="N5" s="173" t="s">
        <v>109</v>
      </c>
      <c r="O5" s="173" t="s">
        <v>103</v>
      </c>
      <c r="P5" s="173" t="s">
        <v>104</v>
      </c>
      <c r="Q5" s="173" t="s">
        <v>105</v>
      </c>
      <c r="R5" s="173" t="s">
        <v>140</v>
      </c>
      <c r="S5" s="173" t="s">
        <v>106</v>
      </c>
      <c r="T5" s="173" t="s">
        <v>107</v>
      </c>
      <c r="U5" s="173" t="s">
        <v>108</v>
      </c>
      <c r="V5" s="175" t="s">
        <v>58</v>
      </c>
    </row>
    <row r="6" spans="1:22" ht="174.75" customHeight="1" thickBot="1">
      <c r="A6" s="158"/>
      <c r="B6" s="163"/>
      <c r="C6" s="166"/>
      <c r="D6" s="166"/>
      <c r="E6" s="166"/>
      <c r="F6" s="166"/>
      <c r="G6" s="166"/>
      <c r="H6" s="52" t="s">
        <v>54</v>
      </c>
      <c r="I6" s="53" t="s">
        <v>55</v>
      </c>
      <c r="J6" s="166"/>
      <c r="K6" s="166"/>
      <c r="L6" s="166"/>
      <c r="M6" s="174"/>
      <c r="N6" s="174"/>
      <c r="O6" s="174"/>
      <c r="P6" s="174"/>
      <c r="Q6" s="174"/>
      <c r="R6" s="174"/>
      <c r="S6" s="174"/>
      <c r="T6" s="174"/>
      <c r="U6" s="174"/>
      <c r="V6" s="176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0</v>
      </c>
      <c r="C8" s="51">
        <v>16</v>
      </c>
      <c r="D8" s="51">
        <v>7</v>
      </c>
      <c r="E8" s="51">
        <v>0</v>
      </c>
      <c r="F8" s="51">
        <v>5</v>
      </c>
      <c r="G8" s="51">
        <v>10</v>
      </c>
      <c r="H8" s="51">
        <v>1</v>
      </c>
      <c r="I8" s="51">
        <v>0</v>
      </c>
      <c r="J8" s="51">
        <v>6</v>
      </c>
      <c r="K8" s="51">
        <v>8</v>
      </c>
      <c r="L8" s="51">
        <v>2</v>
      </c>
      <c r="M8" s="51">
        <v>2</v>
      </c>
      <c r="N8" s="51">
        <v>2</v>
      </c>
      <c r="O8" s="51">
        <v>3</v>
      </c>
      <c r="P8" s="51"/>
      <c r="Q8" s="51"/>
      <c r="R8" s="51">
        <v>1</v>
      </c>
      <c r="S8" s="51">
        <v>5</v>
      </c>
      <c r="T8" s="51"/>
      <c r="U8" s="51">
        <v>3</v>
      </c>
      <c r="V8" s="61"/>
    </row>
    <row r="9" spans="1:22" ht="11.1" customHeight="1">
      <c r="A9" s="1"/>
      <c r="B9" s="58" t="s">
        <v>1</v>
      </c>
      <c r="C9" s="51">
        <v>24</v>
      </c>
      <c r="D9" s="1">
        <v>8</v>
      </c>
      <c r="E9" s="1">
        <v>1</v>
      </c>
      <c r="F9" s="1">
        <v>3</v>
      </c>
      <c r="G9" s="1">
        <v>17</v>
      </c>
      <c r="H9" s="1">
        <v>2</v>
      </c>
      <c r="I9" s="1">
        <v>1</v>
      </c>
      <c r="J9" s="1">
        <v>4</v>
      </c>
      <c r="K9" s="1">
        <v>14</v>
      </c>
      <c r="L9" s="1">
        <v>6</v>
      </c>
      <c r="M9" s="1">
        <v>7</v>
      </c>
      <c r="N9" s="1"/>
      <c r="O9" s="1">
        <v>4</v>
      </c>
      <c r="P9" s="1"/>
      <c r="Q9" s="1"/>
      <c r="R9" s="1">
        <v>2</v>
      </c>
      <c r="S9" s="1">
        <v>4</v>
      </c>
      <c r="T9" s="1"/>
      <c r="U9" s="1">
        <v>7</v>
      </c>
      <c r="V9" s="62"/>
    </row>
    <row r="10" spans="1:22" ht="11.1" customHeight="1">
      <c r="A10" s="1"/>
      <c r="B10" s="58" t="s">
        <v>3</v>
      </c>
      <c r="C10" s="51">
        <v>27</v>
      </c>
      <c r="D10" s="1">
        <v>7</v>
      </c>
      <c r="E10" s="1">
        <v>2</v>
      </c>
      <c r="F10" s="1">
        <v>2</v>
      </c>
      <c r="G10" s="1">
        <v>21</v>
      </c>
      <c r="H10" s="1">
        <v>0</v>
      </c>
      <c r="I10" s="1">
        <v>2</v>
      </c>
      <c r="J10" s="1">
        <v>8</v>
      </c>
      <c r="K10" s="1">
        <v>13</v>
      </c>
      <c r="L10" s="1">
        <v>6</v>
      </c>
      <c r="M10" s="1">
        <v>8</v>
      </c>
      <c r="N10" s="1"/>
      <c r="O10" s="1">
        <v>2</v>
      </c>
      <c r="P10" s="1">
        <v>1</v>
      </c>
      <c r="Q10" s="1"/>
      <c r="R10" s="1">
        <v>3</v>
      </c>
      <c r="S10" s="1">
        <v>3</v>
      </c>
      <c r="T10" s="1"/>
      <c r="U10" s="1">
        <v>10</v>
      </c>
      <c r="V10" s="62"/>
    </row>
    <row r="11" spans="1:22" ht="11.1" customHeight="1">
      <c r="A11" s="1"/>
      <c r="B11" s="58" t="s">
        <v>4</v>
      </c>
      <c r="C11" s="51">
        <v>174</v>
      </c>
      <c r="D11" s="1">
        <v>79</v>
      </c>
      <c r="E11" s="1">
        <v>10</v>
      </c>
      <c r="F11" s="1">
        <v>39</v>
      </c>
      <c r="G11" s="1">
        <v>110</v>
      </c>
      <c r="H11" s="1">
        <v>10</v>
      </c>
      <c r="I11" s="1">
        <v>5</v>
      </c>
      <c r="J11" s="1">
        <v>41</v>
      </c>
      <c r="K11" s="1">
        <v>72</v>
      </c>
      <c r="L11" s="1">
        <v>61</v>
      </c>
      <c r="M11" s="1">
        <v>32</v>
      </c>
      <c r="N11" s="1">
        <v>5</v>
      </c>
      <c r="O11" s="1">
        <v>6</v>
      </c>
      <c r="P11" s="1"/>
      <c r="Q11" s="1"/>
      <c r="R11" s="1">
        <v>35</v>
      </c>
      <c r="S11" s="1">
        <v>28</v>
      </c>
      <c r="T11" s="1">
        <v>12</v>
      </c>
      <c r="U11" s="1">
        <v>53</v>
      </c>
      <c r="V11" s="62">
        <v>3</v>
      </c>
    </row>
    <row r="12" spans="1:22" ht="11.1" customHeight="1">
      <c r="A12" s="1"/>
      <c r="B12" s="58" t="s">
        <v>5</v>
      </c>
      <c r="C12" s="51">
        <v>38</v>
      </c>
      <c r="D12" s="1">
        <v>14</v>
      </c>
      <c r="E12" s="1">
        <v>2</v>
      </c>
      <c r="F12" s="1">
        <v>8</v>
      </c>
      <c r="G12" s="1">
        <v>23</v>
      </c>
      <c r="H12" s="1">
        <v>1</v>
      </c>
      <c r="I12" s="1">
        <v>4</v>
      </c>
      <c r="J12" s="1">
        <v>3</v>
      </c>
      <c r="K12" s="1">
        <v>20</v>
      </c>
      <c r="L12" s="1">
        <v>15</v>
      </c>
      <c r="M12" s="1">
        <v>9</v>
      </c>
      <c r="N12" s="1">
        <v>2</v>
      </c>
      <c r="O12" s="1">
        <v>3</v>
      </c>
      <c r="P12" s="1"/>
      <c r="Q12" s="1"/>
      <c r="R12" s="1">
        <v>7</v>
      </c>
      <c r="S12" s="1">
        <v>6</v>
      </c>
      <c r="T12" s="1"/>
      <c r="U12" s="1">
        <v>10</v>
      </c>
      <c r="V12" s="62">
        <v>1</v>
      </c>
    </row>
    <row r="13" spans="1:22" ht="11.1" customHeight="1">
      <c r="A13" s="1"/>
      <c r="B13" s="58" t="s">
        <v>12</v>
      </c>
      <c r="C13" s="51">
        <v>21</v>
      </c>
      <c r="D13" s="1">
        <v>9</v>
      </c>
      <c r="E13" s="1">
        <v>0</v>
      </c>
      <c r="F13" s="1">
        <v>3</v>
      </c>
      <c r="G13" s="1">
        <v>12</v>
      </c>
      <c r="H13" s="1">
        <v>4</v>
      </c>
      <c r="I13" s="1">
        <v>2</v>
      </c>
      <c r="J13" s="1">
        <v>2</v>
      </c>
      <c r="K13" s="1">
        <v>7</v>
      </c>
      <c r="L13" s="1">
        <v>12</v>
      </c>
      <c r="M13" s="1">
        <v>3</v>
      </c>
      <c r="N13" s="1"/>
      <c r="O13" s="1"/>
      <c r="P13" s="1"/>
      <c r="Q13" s="1"/>
      <c r="R13" s="1">
        <v>5</v>
      </c>
      <c r="S13" s="1">
        <v>3</v>
      </c>
      <c r="T13" s="1"/>
      <c r="U13" s="1">
        <v>9</v>
      </c>
      <c r="V13" s="62">
        <v>1</v>
      </c>
    </row>
    <row r="14" spans="1:22" ht="11.1" customHeight="1">
      <c r="A14" s="1"/>
      <c r="B14" s="58" t="s">
        <v>7</v>
      </c>
      <c r="C14" s="51">
        <v>8</v>
      </c>
      <c r="D14" s="1">
        <v>2</v>
      </c>
      <c r="E14" s="1">
        <v>0</v>
      </c>
      <c r="F14" s="1">
        <v>1</v>
      </c>
      <c r="G14" s="1">
        <v>7</v>
      </c>
      <c r="H14" s="1">
        <v>0</v>
      </c>
      <c r="I14" s="1">
        <v>0</v>
      </c>
      <c r="J14" s="1">
        <v>1</v>
      </c>
      <c r="K14" s="1">
        <v>3</v>
      </c>
      <c r="L14" s="1">
        <v>4</v>
      </c>
      <c r="M14" s="1">
        <v>2</v>
      </c>
      <c r="N14" s="1"/>
      <c r="O14" s="1"/>
      <c r="P14" s="1"/>
      <c r="Q14" s="1"/>
      <c r="R14" s="1"/>
      <c r="S14" s="1">
        <v>1</v>
      </c>
      <c r="T14" s="1">
        <v>1</v>
      </c>
      <c r="U14" s="1">
        <v>4</v>
      </c>
      <c r="V14" s="62"/>
    </row>
    <row r="15" spans="1:22" ht="11.1" customHeight="1">
      <c r="A15" s="1"/>
      <c r="B15" s="58" t="s">
        <v>13</v>
      </c>
      <c r="C15" s="51">
        <v>20</v>
      </c>
      <c r="D15" s="1">
        <v>7</v>
      </c>
      <c r="E15" s="1">
        <v>1</v>
      </c>
      <c r="F15" s="1">
        <v>4</v>
      </c>
      <c r="G15" s="1">
        <v>14</v>
      </c>
      <c r="H15" s="1">
        <v>1</v>
      </c>
      <c r="I15" s="1">
        <v>0</v>
      </c>
      <c r="J15" s="1">
        <v>5</v>
      </c>
      <c r="K15" s="1">
        <v>9</v>
      </c>
      <c r="L15" s="1">
        <v>6</v>
      </c>
      <c r="M15" s="1">
        <v>5</v>
      </c>
      <c r="N15" s="1"/>
      <c r="O15" s="1"/>
      <c r="P15" s="1"/>
      <c r="Q15" s="1"/>
      <c r="R15" s="1">
        <v>4</v>
      </c>
      <c r="S15" s="1">
        <v>2</v>
      </c>
      <c r="T15" s="1">
        <v>4</v>
      </c>
      <c r="U15" s="1">
        <v>5</v>
      </c>
      <c r="V15" s="62"/>
    </row>
    <row r="16" spans="1:22" ht="11.1" customHeight="1">
      <c r="A16" s="1"/>
      <c r="B16" s="58" t="s">
        <v>8</v>
      </c>
      <c r="C16" s="51">
        <v>47</v>
      </c>
      <c r="D16" s="1">
        <v>16</v>
      </c>
      <c r="E16" s="1">
        <v>1</v>
      </c>
      <c r="F16" s="1">
        <v>10</v>
      </c>
      <c r="G16" s="1">
        <v>33</v>
      </c>
      <c r="H16" s="1">
        <v>1</v>
      </c>
      <c r="I16" s="1">
        <v>2</v>
      </c>
      <c r="J16" s="1">
        <v>12</v>
      </c>
      <c r="K16" s="1">
        <v>14</v>
      </c>
      <c r="L16" s="1">
        <v>21</v>
      </c>
      <c r="M16" s="1">
        <v>8</v>
      </c>
      <c r="N16" s="1"/>
      <c r="O16" s="1">
        <v>2</v>
      </c>
      <c r="P16" s="1"/>
      <c r="Q16" s="1"/>
      <c r="R16" s="1">
        <v>13</v>
      </c>
      <c r="S16" s="1">
        <v>9</v>
      </c>
      <c r="T16" s="1">
        <v>3</v>
      </c>
      <c r="U16" s="1">
        <v>12</v>
      </c>
      <c r="V16" s="62"/>
    </row>
    <row r="17" spans="1:22" ht="11.1" customHeight="1">
      <c r="A17" s="1"/>
      <c r="B17" s="58" t="s">
        <v>42</v>
      </c>
      <c r="C17" s="51">
        <v>708</v>
      </c>
      <c r="D17" s="1">
        <v>237</v>
      </c>
      <c r="E17" s="1">
        <v>37</v>
      </c>
      <c r="F17" s="1">
        <v>194</v>
      </c>
      <c r="G17" s="1">
        <v>428</v>
      </c>
      <c r="H17" s="1">
        <v>19</v>
      </c>
      <c r="I17" s="1">
        <v>30</v>
      </c>
      <c r="J17" s="1">
        <v>218</v>
      </c>
      <c r="K17" s="1">
        <v>315</v>
      </c>
      <c r="L17" s="1">
        <v>175</v>
      </c>
      <c r="M17" s="1">
        <v>143</v>
      </c>
      <c r="N17" s="1">
        <v>24</v>
      </c>
      <c r="O17" s="1">
        <v>34</v>
      </c>
      <c r="P17" s="1">
        <v>1</v>
      </c>
      <c r="Q17" s="1"/>
      <c r="R17" s="1">
        <v>105</v>
      </c>
      <c r="S17" s="1">
        <v>132</v>
      </c>
      <c r="T17" s="1">
        <v>55</v>
      </c>
      <c r="U17" s="1">
        <v>213</v>
      </c>
      <c r="V17" s="62">
        <v>1</v>
      </c>
    </row>
    <row r="18" spans="1:22" ht="11.1" customHeight="1">
      <c r="A18" s="1"/>
      <c r="B18" s="58" t="s">
        <v>9</v>
      </c>
      <c r="C18" s="51">
        <v>10</v>
      </c>
      <c r="D18" s="1"/>
      <c r="E18" s="1">
        <v>0</v>
      </c>
      <c r="F18" s="1">
        <v>2</v>
      </c>
      <c r="G18" s="1">
        <v>7</v>
      </c>
      <c r="H18" s="1">
        <v>0</v>
      </c>
      <c r="I18" s="1">
        <v>1</v>
      </c>
      <c r="J18" s="1">
        <v>3</v>
      </c>
      <c r="K18" s="1">
        <v>3</v>
      </c>
      <c r="L18" s="1">
        <v>4</v>
      </c>
      <c r="M18" s="1">
        <v>2</v>
      </c>
      <c r="N18" s="1"/>
      <c r="O18" s="1"/>
      <c r="P18" s="1"/>
      <c r="Q18" s="1"/>
      <c r="R18" s="1"/>
      <c r="S18" s="1">
        <v>2</v>
      </c>
      <c r="T18" s="1"/>
      <c r="U18" s="1">
        <v>5</v>
      </c>
      <c r="V18" s="62">
        <v>1</v>
      </c>
    </row>
    <row r="19" spans="1:22" ht="11.1" customHeight="1">
      <c r="A19" s="1"/>
      <c r="B19" s="58" t="s">
        <v>10</v>
      </c>
      <c r="C19" s="51">
        <v>54</v>
      </c>
      <c r="D19" s="1">
        <v>23</v>
      </c>
      <c r="E19" s="1">
        <v>1</v>
      </c>
      <c r="F19" s="1">
        <v>9</v>
      </c>
      <c r="G19" s="1">
        <v>41</v>
      </c>
      <c r="H19" s="1">
        <v>1</v>
      </c>
      <c r="I19" s="1">
        <v>2</v>
      </c>
      <c r="J19" s="1">
        <v>16</v>
      </c>
      <c r="K19" s="1">
        <v>19</v>
      </c>
      <c r="L19" s="1">
        <v>19</v>
      </c>
      <c r="M19" s="1">
        <v>12</v>
      </c>
      <c r="N19" s="1">
        <v>2</v>
      </c>
      <c r="O19" s="1">
        <v>5</v>
      </c>
      <c r="P19" s="1"/>
      <c r="Q19" s="1"/>
      <c r="R19" s="1">
        <v>11</v>
      </c>
      <c r="S19" s="1">
        <v>5</v>
      </c>
      <c r="T19" s="1">
        <v>1</v>
      </c>
      <c r="U19" s="1">
        <v>17</v>
      </c>
      <c r="V19" s="62">
        <v>1</v>
      </c>
    </row>
    <row r="20" spans="1:22" ht="11.1" customHeight="1">
      <c r="A20" s="1"/>
      <c r="B20" s="58" t="s">
        <v>11</v>
      </c>
      <c r="C20" s="51">
        <v>12</v>
      </c>
      <c r="D20" s="1">
        <v>4</v>
      </c>
      <c r="E20" s="1">
        <v>0</v>
      </c>
      <c r="F20" s="1">
        <v>3</v>
      </c>
      <c r="G20" s="1">
        <v>7</v>
      </c>
      <c r="H20" s="1">
        <v>0</v>
      </c>
      <c r="I20" s="1">
        <v>2</v>
      </c>
      <c r="J20" s="1">
        <v>2</v>
      </c>
      <c r="K20" s="1">
        <v>5</v>
      </c>
      <c r="L20" s="1">
        <v>5</v>
      </c>
      <c r="M20" s="1">
        <v>2</v>
      </c>
      <c r="N20" s="1">
        <v>1</v>
      </c>
      <c r="O20" s="1">
        <v>1</v>
      </c>
      <c r="P20" s="1"/>
      <c r="Q20" s="1"/>
      <c r="R20" s="1">
        <v>2</v>
      </c>
      <c r="S20" s="1"/>
      <c r="T20" s="1"/>
      <c r="U20" s="1">
        <v>6</v>
      </c>
      <c r="V20" s="62"/>
    </row>
    <row r="21" spans="1:22" ht="11.1" customHeight="1">
      <c r="A21" s="1"/>
      <c r="B21" s="58" t="s">
        <v>14</v>
      </c>
      <c r="C21" s="51">
        <v>16</v>
      </c>
      <c r="D21" s="1">
        <v>8</v>
      </c>
      <c r="E21" s="1">
        <v>0</v>
      </c>
      <c r="F21" s="1">
        <v>5</v>
      </c>
      <c r="G21" s="1">
        <v>11</v>
      </c>
      <c r="H21" s="1">
        <v>0</v>
      </c>
      <c r="I21" s="1">
        <v>0</v>
      </c>
      <c r="J21" s="1">
        <v>2</v>
      </c>
      <c r="K21" s="1">
        <v>10</v>
      </c>
      <c r="L21" s="1">
        <v>4</v>
      </c>
      <c r="M21" s="1">
        <v>3</v>
      </c>
      <c r="N21" s="1">
        <v>1</v>
      </c>
      <c r="O21" s="1"/>
      <c r="P21" s="1"/>
      <c r="Q21" s="1"/>
      <c r="R21" s="1">
        <v>4</v>
      </c>
      <c r="S21" s="1">
        <v>4</v>
      </c>
      <c r="T21" s="1"/>
      <c r="U21" s="1">
        <v>4</v>
      </c>
      <c r="V21" s="62"/>
    </row>
    <row r="22" spans="1:22" ht="11.1" customHeight="1">
      <c r="A22" s="1"/>
      <c r="B22" s="58" t="s">
        <v>15</v>
      </c>
      <c r="C22" s="51">
        <v>35</v>
      </c>
      <c r="D22" s="1">
        <v>16</v>
      </c>
      <c r="E22" s="1">
        <v>2</v>
      </c>
      <c r="F22" s="1">
        <v>8</v>
      </c>
      <c r="G22" s="1">
        <v>19</v>
      </c>
      <c r="H22" s="1">
        <v>5</v>
      </c>
      <c r="I22" s="1">
        <v>1</v>
      </c>
      <c r="J22" s="1">
        <v>4</v>
      </c>
      <c r="K22" s="1">
        <v>12</v>
      </c>
      <c r="L22" s="1">
        <v>19</v>
      </c>
      <c r="M22" s="1">
        <v>8</v>
      </c>
      <c r="N22" s="1"/>
      <c r="O22" s="1">
        <v>3</v>
      </c>
      <c r="P22" s="1"/>
      <c r="Q22" s="1"/>
      <c r="R22" s="1">
        <v>5</v>
      </c>
      <c r="S22" s="1">
        <v>7</v>
      </c>
      <c r="T22" s="1">
        <v>2</v>
      </c>
      <c r="U22" s="1">
        <v>10</v>
      </c>
      <c r="V22" s="62"/>
    </row>
    <row r="23" spans="1:22" ht="11.1" customHeight="1">
      <c r="A23" s="1"/>
      <c r="B23" s="58" t="s">
        <v>16</v>
      </c>
      <c r="C23" s="51">
        <v>2</v>
      </c>
      <c r="D23" s="1"/>
      <c r="E23" s="1">
        <v>0</v>
      </c>
      <c r="F23" s="1">
        <v>1</v>
      </c>
      <c r="G23" s="1">
        <v>1</v>
      </c>
      <c r="H23" s="1">
        <v>0</v>
      </c>
      <c r="I23" s="1">
        <v>0</v>
      </c>
      <c r="J23" s="1">
        <v>1</v>
      </c>
      <c r="K23" s="1">
        <v>1</v>
      </c>
      <c r="L23" s="1"/>
      <c r="M23" s="1"/>
      <c r="N23" s="1"/>
      <c r="O23" s="1"/>
      <c r="P23" s="1"/>
      <c r="Q23" s="1"/>
      <c r="R23" s="1">
        <v>1</v>
      </c>
      <c r="S23" s="1">
        <v>1</v>
      </c>
      <c r="T23" s="1"/>
      <c r="U23" s="1"/>
      <c r="V23" s="62"/>
    </row>
    <row r="24" spans="1:22" ht="11.1" customHeight="1">
      <c r="A24" s="1"/>
      <c r="B24" s="58" t="s">
        <v>17</v>
      </c>
      <c r="C24" s="51">
        <v>30</v>
      </c>
      <c r="D24" s="1">
        <v>7</v>
      </c>
      <c r="E24" s="1">
        <v>1</v>
      </c>
      <c r="F24" s="1">
        <v>8</v>
      </c>
      <c r="G24" s="1">
        <v>21</v>
      </c>
      <c r="H24" s="1">
        <v>0</v>
      </c>
      <c r="I24" s="1">
        <v>0</v>
      </c>
      <c r="J24" s="1">
        <v>10</v>
      </c>
      <c r="K24" s="1">
        <v>14</v>
      </c>
      <c r="L24" s="1">
        <v>6</v>
      </c>
      <c r="M24" s="1">
        <v>4</v>
      </c>
      <c r="N24" s="1">
        <v>2</v>
      </c>
      <c r="O24" s="1">
        <v>1</v>
      </c>
      <c r="P24" s="1">
        <v>1</v>
      </c>
      <c r="Q24" s="1"/>
      <c r="R24" s="1">
        <v>6</v>
      </c>
      <c r="S24" s="1">
        <v>7</v>
      </c>
      <c r="T24" s="1">
        <v>2</v>
      </c>
      <c r="U24" s="1">
        <v>7</v>
      </c>
      <c r="V24" s="62"/>
    </row>
    <row r="25" spans="1:22" ht="11.1" customHeight="1">
      <c r="A25" s="1"/>
      <c r="B25" s="58" t="s">
        <v>19</v>
      </c>
      <c r="C25" s="51">
        <v>25</v>
      </c>
      <c r="D25" s="1">
        <v>10</v>
      </c>
      <c r="E25" s="1">
        <v>1</v>
      </c>
      <c r="F25" s="1">
        <v>6</v>
      </c>
      <c r="G25" s="1">
        <v>14</v>
      </c>
      <c r="H25" s="1">
        <v>1</v>
      </c>
      <c r="I25" s="1">
        <v>3</v>
      </c>
      <c r="J25" s="1">
        <v>2</v>
      </c>
      <c r="K25" s="1">
        <v>8</v>
      </c>
      <c r="L25" s="1">
        <v>15</v>
      </c>
      <c r="M25" s="1">
        <v>2</v>
      </c>
      <c r="N25" s="1"/>
      <c r="O25" s="1">
        <v>3</v>
      </c>
      <c r="P25" s="1"/>
      <c r="Q25" s="1"/>
      <c r="R25" s="1">
        <v>9</v>
      </c>
      <c r="S25" s="1">
        <v>1</v>
      </c>
      <c r="T25" s="1"/>
      <c r="U25" s="1">
        <v>9</v>
      </c>
      <c r="V25" s="62">
        <v>1</v>
      </c>
    </row>
    <row r="26" spans="1:22" ht="11.1" customHeight="1">
      <c r="A26" s="1"/>
      <c r="B26" s="58" t="s">
        <v>18</v>
      </c>
      <c r="C26" s="51">
        <v>41</v>
      </c>
      <c r="D26" s="1">
        <v>16</v>
      </c>
      <c r="E26" s="1">
        <v>2</v>
      </c>
      <c r="F26" s="1">
        <v>10</v>
      </c>
      <c r="G26" s="1">
        <v>25</v>
      </c>
      <c r="H26" s="1">
        <v>0</v>
      </c>
      <c r="I26" s="1">
        <v>4</v>
      </c>
      <c r="J26" s="1">
        <v>4</v>
      </c>
      <c r="K26" s="1">
        <v>21</v>
      </c>
      <c r="L26" s="1">
        <v>16</v>
      </c>
      <c r="M26" s="1">
        <v>5</v>
      </c>
      <c r="N26" s="1"/>
      <c r="O26" s="1">
        <v>1</v>
      </c>
      <c r="P26" s="1"/>
      <c r="Q26" s="1"/>
      <c r="R26" s="1">
        <v>7</v>
      </c>
      <c r="S26" s="1">
        <v>7</v>
      </c>
      <c r="T26" s="1">
        <v>4</v>
      </c>
      <c r="U26" s="1">
        <v>17</v>
      </c>
      <c r="V26" s="62"/>
    </row>
    <row r="27" spans="1:22" ht="11.1" customHeight="1">
      <c r="A27" s="1"/>
      <c r="B27" s="58" t="s">
        <v>20</v>
      </c>
      <c r="C27" s="51">
        <v>23</v>
      </c>
      <c r="D27" s="1">
        <v>10</v>
      </c>
      <c r="E27" s="1">
        <v>0</v>
      </c>
      <c r="F27" s="1">
        <v>3</v>
      </c>
      <c r="G27" s="1">
        <v>19</v>
      </c>
      <c r="H27" s="1">
        <v>0</v>
      </c>
      <c r="I27" s="1">
        <v>1</v>
      </c>
      <c r="J27" s="1">
        <v>3</v>
      </c>
      <c r="K27" s="1">
        <v>13</v>
      </c>
      <c r="L27" s="1">
        <v>7</v>
      </c>
      <c r="M27" s="1">
        <v>5</v>
      </c>
      <c r="N27" s="1"/>
      <c r="O27" s="1">
        <v>2</v>
      </c>
      <c r="P27" s="1"/>
      <c r="Q27" s="1"/>
      <c r="R27" s="1">
        <v>3</v>
      </c>
      <c r="S27" s="1">
        <v>4</v>
      </c>
      <c r="T27" s="1">
        <v>2</v>
      </c>
      <c r="U27" s="1">
        <v>7</v>
      </c>
      <c r="V27" s="62"/>
    </row>
    <row r="28" spans="1:22" ht="11.1" customHeight="1">
      <c r="A28" s="1"/>
      <c r="B28" s="58" t="s">
        <v>22</v>
      </c>
      <c r="C28" s="51">
        <v>27</v>
      </c>
      <c r="D28" s="1">
        <v>11</v>
      </c>
      <c r="E28" s="1">
        <v>1</v>
      </c>
      <c r="F28" s="1">
        <v>7</v>
      </c>
      <c r="G28" s="1">
        <v>15</v>
      </c>
      <c r="H28" s="1">
        <v>3</v>
      </c>
      <c r="I28" s="1">
        <v>1</v>
      </c>
      <c r="J28" s="1">
        <v>4</v>
      </c>
      <c r="K28" s="1">
        <v>12</v>
      </c>
      <c r="L28" s="1">
        <v>11</v>
      </c>
      <c r="M28" s="1">
        <v>7</v>
      </c>
      <c r="N28" s="1"/>
      <c r="O28" s="1">
        <v>1</v>
      </c>
      <c r="P28" s="1"/>
      <c r="Q28" s="1"/>
      <c r="R28" s="1">
        <v>4</v>
      </c>
      <c r="S28" s="1">
        <v>3</v>
      </c>
      <c r="T28" s="1">
        <v>2</v>
      </c>
      <c r="U28" s="1">
        <v>9</v>
      </c>
      <c r="V28" s="62">
        <v>1</v>
      </c>
    </row>
    <row r="29" spans="1:22" ht="11.1" customHeight="1">
      <c r="A29" s="1"/>
      <c r="B29" s="58" t="s">
        <v>23</v>
      </c>
      <c r="C29" s="51">
        <v>32</v>
      </c>
      <c r="D29" s="1">
        <v>16</v>
      </c>
      <c r="E29" s="1">
        <v>0</v>
      </c>
      <c r="F29" s="1">
        <v>7</v>
      </c>
      <c r="G29" s="1">
        <v>23</v>
      </c>
      <c r="H29" s="1">
        <v>1</v>
      </c>
      <c r="I29" s="1">
        <v>1</v>
      </c>
      <c r="J29" s="1">
        <v>6</v>
      </c>
      <c r="K29" s="1">
        <v>19</v>
      </c>
      <c r="L29" s="1">
        <v>7</v>
      </c>
      <c r="M29" s="1">
        <v>10</v>
      </c>
      <c r="N29" s="1"/>
      <c r="O29" s="1">
        <v>1</v>
      </c>
      <c r="P29" s="1"/>
      <c r="Q29" s="1"/>
      <c r="R29" s="1">
        <v>3</v>
      </c>
      <c r="S29" s="1">
        <v>5</v>
      </c>
      <c r="T29" s="1">
        <v>4</v>
      </c>
      <c r="U29" s="1">
        <v>8</v>
      </c>
      <c r="V29" s="62">
        <v>1</v>
      </c>
    </row>
    <row r="30" spans="1:22" ht="11.1" customHeight="1">
      <c r="A30" s="1"/>
      <c r="B30" s="58" t="s">
        <v>24</v>
      </c>
      <c r="C30" s="51">
        <v>19</v>
      </c>
      <c r="D30" s="1">
        <v>10</v>
      </c>
      <c r="E30" s="1">
        <v>2</v>
      </c>
      <c r="F30" s="1">
        <v>5</v>
      </c>
      <c r="G30" s="1">
        <v>10</v>
      </c>
      <c r="H30" s="1">
        <v>0</v>
      </c>
      <c r="I30" s="1">
        <v>2</v>
      </c>
      <c r="J30" s="1">
        <v>4</v>
      </c>
      <c r="K30" s="1">
        <v>9</v>
      </c>
      <c r="L30" s="1">
        <v>6</v>
      </c>
      <c r="M30" s="1">
        <v>2</v>
      </c>
      <c r="N30" s="1"/>
      <c r="O30" s="1"/>
      <c r="P30" s="1"/>
      <c r="Q30" s="1"/>
      <c r="R30" s="1">
        <v>5</v>
      </c>
      <c r="S30" s="1">
        <v>2</v>
      </c>
      <c r="T30" s="1">
        <v>3</v>
      </c>
      <c r="U30" s="1">
        <v>7</v>
      </c>
      <c r="V30" s="62"/>
    </row>
    <row r="31" spans="1:22" ht="11.1" customHeight="1">
      <c r="A31" s="1"/>
      <c r="B31" s="58" t="s">
        <v>25</v>
      </c>
      <c r="C31" s="51">
        <v>16</v>
      </c>
      <c r="D31" s="1">
        <v>9</v>
      </c>
      <c r="E31" s="1">
        <v>0</v>
      </c>
      <c r="F31" s="1">
        <v>2</v>
      </c>
      <c r="G31" s="1">
        <v>14</v>
      </c>
      <c r="H31" s="1">
        <v>0</v>
      </c>
      <c r="I31" s="1">
        <v>0</v>
      </c>
      <c r="J31" s="1">
        <v>6</v>
      </c>
      <c r="K31" s="1">
        <v>6</v>
      </c>
      <c r="L31" s="1">
        <v>4</v>
      </c>
      <c r="M31" s="1">
        <v>5</v>
      </c>
      <c r="N31" s="1"/>
      <c r="O31" s="1">
        <v>2</v>
      </c>
      <c r="P31" s="1"/>
      <c r="Q31" s="1"/>
      <c r="R31" s="1">
        <v>3</v>
      </c>
      <c r="S31" s="1">
        <v>3</v>
      </c>
      <c r="T31" s="1"/>
      <c r="U31" s="1">
        <v>3</v>
      </c>
      <c r="V31" s="62"/>
    </row>
    <row r="32" spans="1:22" ht="11.1" customHeight="1">
      <c r="A32" s="1"/>
      <c r="B32" s="58" t="s">
        <v>26</v>
      </c>
      <c r="C32" s="51">
        <v>23</v>
      </c>
      <c r="D32" s="1">
        <v>13</v>
      </c>
      <c r="E32" s="1">
        <v>1</v>
      </c>
      <c r="F32" s="1">
        <v>5</v>
      </c>
      <c r="G32" s="1">
        <v>15</v>
      </c>
      <c r="H32" s="1">
        <v>1</v>
      </c>
      <c r="I32" s="1">
        <v>1</v>
      </c>
      <c r="J32" s="1">
        <v>5</v>
      </c>
      <c r="K32" s="1">
        <v>10</v>
      </c>
      <c r="L32" s="1">
        <v>8</v>
      </c>
      <c r="M32" s="1">
        <v>3</v>
      </c>
      <c r="N32" s="1">
        <v>1</v>
      </c>
      <c r="O32" s="1">
        <v>7</v>
      </c>
      <c r="P32" s="1"/>
      <c r="Q32" s="1"/>
      <c r="R32" s="1"/>
      <c r="S32" s="1">
        <v>3</v>
      </c>
      <c r="T32" s="1">
        <v>1</v>
      </c>
      <c r="U32" s="1">
        <v>7</v>
      </c>
      <c r="V32" s="62">
        <v>1</v>
      </c>
    </row>
    <row r="33" spans="1:22" ht="11.1" customHeight="1">
      <c r="A33" s="1"/>
      <c r="B33" s="58" t="s">
        <v>27</v>
      </c>
      <c r="C33" s="51">
        <v>54</v>
      </c>
      <c r="D33" s="1">
        <v>18</v>
      </c>
      <c r="E33" s="1">
        <v>0</v>
      </c>
      <c r="F33" s="1">
        <v>13</v>
      </c>
      <c r="G33" s="1">
        <v>41</v>
      </c>
      <c r="H33" s="1">
        <v>0</v>
      </c>
      <c r="I33" s="1">
        <v>0</v>
      </c>
      <c r="J33" s="1">
        <v>12</v>
      </c>
      <c r="K33" s="1">
        <v>33</v>
      </c>
      <c r="L33" s="1">
        <v>9</v>
      </c>
      <c r="M33" s="1">
        <v>15</v>
      </c>
      <c r="N33" s="1">
        <v>2</v>
      </c>
      <c r="O33" s="1">
        <v>4</v>
      </c>
      <c r="P33" s="1"/>
      <c r="Q33" s="1"/>
      <c r="R33" s="1">
        <v>9</v>
      </c>
      <c r="S33" s="1">
        <v>6</v>
      </c>
      <c r="T33" s="1">
        <v>2</v>
      </c>
      <c r="U33" s="1">
        <v>14</v>
      </c>
      <c r="V33" s="62">
        <v>2</v>
      </c>
    </row>
    <row r="34" spans="1:22" ht="11.1" customHeight="1">
      <c r="A34" s="1"/>
      <c r="B34" s="58" t="s">
        <v>28</v>
      </c>
      <c r="C34" s="51">
        <v>18</v>
      </c>
      <c r="D34" s="1">
        <v>2</v>
      </c>
      <c r="E34" s="1">
        <v>1</v>
      </c>
      <c r="F34" s="1">
        <v>4</v>
      </c>
      <c r="G34" s="1">
        <v>13</v>
      </c>
      <c r="H34" s="1">
        <v>0</v>
      </c>
      <c r="I34" s="1">
        <v>0</v>
      </c>
      <c r="J34" s="1">
        <v>4</v>
      </c>
      <c r="K34" s="1">
        <v>5</v>
      </c>
      <c r="L34" s="1">
        <v>9</v>
      </c>
      <c r="M34" s="1">
        <v>1</v>
      </c>
      <c r="N34" s="1"/>
      <c r="O34" s="1"/>
      <c r="P34" s="1"/>
      <c r="Q34" s="1"/>
      <c r="R34" s="1">
        <v>8</v>
      </c>
      <c r="S34" s="1">
        <v>3</v>
      </c>
      <c r="T34" s="1">
        <v>1</v>
      </c>
      <c r="U34" s="1">
        <v>5</v>
      </c>
      <c r="V34" s="62"/>
    </row>
    <row r="35" spans="1:22" ht="11.1" customHeight="1">
      <c r="A35" s="1"/>
      <c r="B35" s="58" t="s">
        <v>30</v>
      </c>
      <c r="C35" s="51">
        <v>20</v>
      </c>
      <c r="D35" s="1">
        <v>8</v>
      </c>
      <c r="E35" s="1">
        <v>1</v>
      </c>
      <c r="F35" s="1">
        <v>5</v>
      </c>
      <c r="G35" s="1">
        <v>12</v>
      </c>
      <c r="H35" s="1">
        <v>0</v>
      </c>
      <c r="I35" s="1">
        <v>2</v>
      </c>
      <c r="J35" s="1">
        <v>3</v>
      </c>
      <c r="K35" s="1">
        <v>8</v>
      </c>
      <c r="L35" s="1">
        <v>9</v>
      </c>
      <c r="M35" s="1">
        <v>3</v>
      </c>
      <c r="N35" s="1">
        <v>1</v>
      </c>
      <c r="O35" s="1">
        <v>1</v>
      </c>
      <c r="P35" s="1"/>
      <c r="Q35" s="1"/>
      <c r="R35" s="1">
        <v>3</v>
      </c>
      <c r="S35" s="1">
        <v>4</v>
      </c>
      <c r="T35" s="1"/>
      <c r="U35" s="1">
        <v>8</v>
      </c>
      <c r="V35" s="62"/>
    </row>
    <row r="36" spans="1:22" ht="11.1" customHeight="1">
      <c r="A36" s="1"/>
      <c r="B36" s="58" t="s">
        <v>34</v>
      </c>
      <c r="C36" s="51">
        <v>27</v>
      </c>
      <c r="D36" s="1">
        <v>12</v>
      </c>
      <c r="E36" s="1">
        <v>2</v>
      </c>
      <c r="F36" s="1">
        <v>4</v>
      </c>
      <c r="G36" s="1">
        <v>18</v>
      </c>
      <c r="H36" s="1">
        <v>2</v>
      </c>
      <c r="I36" s="1">
        <v>1</v>
      </c>
      <c r="J36" s="1">
        <v>7</v>
      </c>
      <c r="K36" s="1">
        <v>7</v>
      </c>
      <c r="L36" s="1">
        <v>13</v>
      </c>
      <c r="M36" s="1">
        <v>5</v>
      </c>
      <c r="N36" s="1">
        <v>1</v>
      </c>
      <c r="O36" s="1">
        <v>1</v>
      </c>
      <c r="P36" s="1"/>
      <c r="Q36" s="1"/>
      <c r="R36" s="1">
        <v>5</v>
      </c>
      <c r="S36" s="1">
        <v>4</v>
      </c>
      <c r="T36" s="1"/>
      <c r="U36" s="1">
        <v>10</v>
      </c>
      <c r="V36" s="62">
        <v>1</v>
      </c>
    </row>
    <row r="37" spans="1:22" ht="11.1" customHeight="1">
      <c r="A37" s="1"/>
      <c r="B37" s="58" t="s">
        <v>32</v>
      </c>
      <c r="C37" s="51">
        <v>58</v>
      </c>
      <c r="D37" s="1">
        <v>27</v>
      </c>
      <c r="E37" s="1">
        <v>1</v>
      </c>
      <c r="F37" s="1">
        <v>12</v>
      </c>
      <c r="G37" s="1">
        <v>41</v>
      </c>
      <c r="H37" s="1">
        <v>1</v>
      </c>
      <c r="I37" s="1">
        <v>3</v>
      </c>
      <c r="J37" s="1">
        <v>13</v>
      </c>
      <c r="K37" s="1">
        <v>17</v>
      </c>
      <c r="L37" s="1">
        <v>28</v>
      </c>
      <c r="M37" s="1">
        <v>1</v>
      </c>
      <c r="N37" s="1">
        <v>2</v>
      </c>
      <c r="O37" s="1">
        <v>2</v>
      </c>
      <c r="P37" s="1"/>
      <c r="Q37" s="1"/>
      <c r="R37" s="1">
        <v>17</v>
      </c>
      <c r="S37" s="1">
        <v>9</v>
      </c>
      <c r="T37" s="1">
        <v>6</v>
      </c>
      <c r="U37" s="1">
        <v>19</v>
      </c>
      <c r="V37" s="62">
        <v>2</v>
      </c>
    </row>
    <row r="38" spans="1:22" ht="11.1" customHeight="1">
      <c r="A38" s="1"/>
      <c r="B38" s="58" t="s">
        <v>40</v>
      </c>
      <c r="C38" s="51">
        <v>17</v>
      </c>
      <c r="D38" s="1">
        <v>3</v>
      </c>
      <c r="E38" s="1">
        <v>0</v>
      </c>
      <c r="F38" s="1">
        <v>3</v>
      </c>
      <c r="G38" s="1">
        <v>11</v>
      </c>
      <c r="H38" s="1">
        <v>1</v>
      </c>
      <c r="I38" s="1">
        <v>2</v>
      </c>
      <c r="J38" s="1">
        <v>1</v>
      </c>
      <c r="K38" s="1">
        <v>8</v>
      </c>
      <c r="L38" s="1">
        <v>8</v>
      </c>
      <c r="M38" s="1">
        <v>2</v>
      </c>
      <c r="N38" s="1">
        <v>2</v>
      </c>
      <c r="O38" s="1"/>
      <c r="P38" s="1"/>
      <c r="Q38" s="1"/>
      <c r="R38" s="1">
        <v>4</v>
      </c>
      <c r="S38" s="1">
        <v>2</v>
      </c>
      <c r="T38" s="1">
        <v>3</v>
      </c>
      <c r="U38" s="1">
        <v>4</v>
      </c>
      <c r="V38" s="62"/>
    </row>
    <row r="39" spans="1:22" ht="11.1" customHeight="1">
      <c r="A39" s="1"/>
      <c r="B39" s="58" t="s">
        <v>33</v>
      </c>
      <c r="C39" s="51">
        <v>36</v>
      </c>
      <c r="D39" s="1">
        <v>13</v>
      </c>
      <c r="E39" s="1">
        <v>3</v>
      </c>
      <c r="F39" s="1">
        <v>6</v>
      </c>
      <c r="G39" s="1">
        <v>25</v>
      </c>
      <c r="H39" s="1">
        <v>0</v>
      </c>
      <c r="I39" s="1">
        <v>2</v>
      </c>
      <c r="J39" s="1">
        <v>5</v>
      </c>
      <c r="K39" s="1">
        <v>14</v>
      </c>
      <c r="L39" s="1">
        <v>17</v>
      </c>
      <c r="M39" s="1">
        <v>4</v>
      </c>
      <c r="N39" s="1">
        <v>2</v>
      </c>
      <c r="O39" s="1">
        <v>1</v>
      </c>
      <c r="P39" s="1"/>
      <c r="Q39" s="1"/>
      <c r="R39" s="1">
        <v>11</v>
      </c>
      <c r="S39" s="1">
        <v>5</v>
      </c>
      <c r="T39" s="1">
        <v>2</v>
      </c>
      <c r="U39" s="1">
        <v>11</v>
      </c>
      <c r="V39" s="62"/>
    </row>
    <row r="40" spans="1:22" ht="11.1" customHeight="1">
      <c r="A40" s="1"/>
      <c r="B40" s="58" t="s">
        <v>41</v>
      </c>
      <c r="C40" s="51">
        <v>15</v>
      </c>
      <c r="D40" s="1">
        <v>4</v>
      </c>
      <c r="E40" s="1">
        <v>1</v>
      </c>
      <c r="F40" s="1">
        <v>1</v>
      </c>
      <c r="G40" s="1">
        <v>12</v>
      </c>
      <c r="H40" s="1">
        <v>0</v>
      </c>
      <c r="I40" s="1">
        <v>1</v>
      </c>
      <c r="J40" s="1">
        <v>3</v>
      </c>
      <c r="K40" s="1">
        <v>7</v>
      </c>
      <c r="L40" s="1">
        <v>5</v>
      </c>
      <c r="M40" s="1">
        <v>5</v>
      </c>
      <c r="N40" s="1">
        <v>1</v>
      </c>
      <c r="O40" s="1">
        <v>1</v>
      </c>
      <c r="P40" s="1"/>
      <c r="Q40" s="1"/>
      <c r="R40" s="1"/>
      <c r="S40" s="1">
        <v>1</v>
      </c>
      <c r="T40" s="1">
        <v>1</v>
      </c>
      <c r="U40" s="1">
        <v>6</v>
      </c>
      <c r="V40" s="62"/>
    </row>
    <row r="41" spans="1:22" ht="11.1" customHeight="1">
      <c r="A41" s="1"/>
      <c r="B41" s="58" t="s">
        <v>35</v>
      </c>
      <c r="C41" s="51">
        <v>20</v>
      </c>
      <c r="D41" s="1">
        <v>6</v>
      </c>
      <c r="E41" s="1">
        <v>0</v>
      </c>
      <c r="F41" s="1">
        <v>7</v>
      </c>
      <c r="G41" s="1">
        <v>12</v>
      </c>
      <c r="H41" s="1">
        <v>0</v>
      </c>
      <c r="I41" s="1">
        <v>1</v>
      </c>
      <c r="J41" s="1">
        <v>5</v>
      </c>
      <c r="K41" s="1">
        <v>8</v>
      </c>
      <c r="L41" s="1">
        <v>7</v>
      </c>
      <c r="M41" s="1">
        <v>2</v>
      </c>
      <c r="N41" s="1"/>
      <c r="O41" s="1">
        <v>2</v>
      </c>
      <c r="P41" s="1"/>
      <c r="Q41" s="1"/>
      <c r="R41" s="1">
        <v>6</v>
      </c>
      <c r="S41" s="1">
        <v>3</v>
      </c>
      <c r="T41" s="1">
        <v>1</v>
      </c>
      <c r="U41" s="1">
        <v>5</v>
      </c>
      <c r="V41" s="62">
        <v>1</v>
      </c>
    </row>
    <row r="42" spans="1:22" ht="11.1" customHeight="1">
      <c r="A42" s="1"/>
      <c r="B42" s="58" t="s">
        <v>36</v>
      </c>
      <c r="C42" s="51">
        <v>18</v>
      </c>
      <c r="D42" s="1">
        <v>4</v>
      </c>
      <c r="E42" s="1">
        <v>0</v>
      </c>
      <c r="F42" s="1">
        <v>5</v>
      </c>
      <c r="G42" s="1">
        <v>10</v>
      </c>
      <c r="H42" s="1">
        <v>1</v>
      </c>
      <c r="I42" s="1">
        <v>2</v>
      </c>
      <c r="J42" s="1">
        <v>3</v>
      </c>
      <c r="K42" s="1">
        <v>8</v>
      </c>
      <c r="L42" s="1">
        <v>7</v>
      </c>
      <c r="M42" s="1">
        <v>7</v>
      </c>
      <c r="N42" s="1"/>
      <c r="O42" s="1">
        <v>1</v>
      </c>
      <c r="P42" s="1"/>
      <c r="Q42" s="1"/>
      <c r="R42" s="1">
        <v>2</v>
      </c>
      <c r="S42" s="1">
        <v>2</v>
      </c>
      <c r="T42" s="1">
        <v>1</v>
      </c>
      <c r="U42" s="1">
        <v>5</v>
      </c>
      <c r="V42" s="62"/>
    </row>
    <row r="43" spans="1:22" ht="11.1" customHeight="1">
      <c r="A43" s="1"/>
      <c r="B43" s="58" t="s">
        <v>38</v>
      </c>
      <c r="C43" s="51">
        <v>66</v>
      </c>
      <c r="D43" s="1">
        <v>20</v>
      </c>
      <c r="E43" s="1">
        <v>1</v>
      </c>
      <c r="F43" s="1">
        <v>16</v>
      </c>
      <c r="G43" s="1">
        <v>45</v>
      </c>
      <c r="H43" s="1">
        <v>0</v>
      </c>
      <c r="I43" s="1">
        <v>4</v>
      </c>
      <c r="J43" s="1">
        <v>16</v>
      </c>
      <c r="K43" s="1">
        <v>22</v>
      </c>
      <c r="L43" s="1">
        <v>28</v>
      </c>
      <c r="M43" s="1">
        <v>14</v>
      </c>
      <c r="N43" s="1">
        <v>3</v>
      </c>
      <c r="O43" s="1">
        <v>4</v>
      </c>
      <c r="P43" s="1"/>
      <c r="Q43" s="1"/>
      <c r="R43" s="1">
        <v>7</v>
      </c>
      <c r="S43" s="1">
        <v>11</v>
      </c>
      <c r="T43" s="1">
        <v>6</v>
      </c>
      <c r="U43" s="1">
        <v>20</v>
      </c>
      <c r="V43" s="62">
        <v>1</v>
      </c>
    </row>
    <row r="44" spans="1:22" s="64" customFormat="1" ht="11.1" customHeight="1">
      <c r="A44" s="1"/>
      <c r="B44" s="58" t="s">
        <v>39</v>
      </c>
      <c r="C44" s="51">
        <v>28</v>
      </c>
      <c r="D44" s="1">
        <v>15</v>
      </c>
      <c r="E44" s="1">
        <v>2</v>
      </c>
      <c r="F44" s="1">
        <v>5</v>
      </c>
      <c r="G44" s="1">
        <v>19</v>
      </c>
      <c r="H44" s="1">
        <v>1</v>
      </c>
      <c r="I44" s="1">
        <v>1</v>
      </c>
      <c r="J44" s="1">
        <v>7</v>
      </c>
      <c r="K44" s="1">
        <v>11</v>
      </c>
      <c r="L44" s="1">
        <v>10</v>
      </c>
      <c r="M44" s="1">
        <v>4</v>
      </c>
      <c r="N44" s="1"/>
      <c r="O44" s="1"/>
      <c r="P44" s="1"/>
      <c r="Q44" s="1"/>
      <c r="R44" s="1">
        <v>7</v>
      </c>
      <c r="S44" s="1">
        <v>6</v>
      </c>
      <c r="T44" s="1">
        <v>2</v>
      </c>
      <c r="U44" s="1">
        <v>7</v>
      </c>
      <c r="V44" s="62">
        <v>2</v>
      </c>
    </row>
    <row r="45" spans="1:22" s="64" customFormat="1" ht="26.25" customHeight="1">
      <c r="A45" s="1"/>
      <c r="B45" s="66" t="s">
        <v>122</v>
      </c>
      <c r="C45" s="51">
        <f>SUM(C8:C44)</f>
        <v>1825</v>
      </c>
      <c r="D45" s="1">
        <f>SUM(D8:D44)</f>
        <v>671</v>
      </c>
      <c r="E45" s="1">
        <f t="shared" ref="E45:V45" si="0">SUM(E8:E44)</f>
        <v>77</v>
      </c>
      <c r="F45" s="1">
        <f t="shared" si="0"/>
        <v>431</v>
      </c>
      <c r="G45" s="1">
        <f t="shared" si="0"/>
        <v>1176</v>
      </c>
      <c r="H45" s="1">
        <f t="shared" si="0"/>
        <v>57</v>
      </c>
      <c r="I45" s="1">
        <f t="shared" si="0"/>
        <v>84</v>
      </c>
      <c r="J45" s="1">
        <f t="shared" si="0"/>
        <v>451</v>
      </c>
      <c r="K45" s="1">
        <f t="shared" si="0"/>
        <v>785</v>
      </c>
      <c r="L45" s="1">
        <f t="shared" si="0"/>
        <v>589</v>
      </c>
      <c r="M45" s="1">
        <f t="shared" si="0"/>
        <v>352</v>
      </c>
      <c r="N45" s="1">
        <f t="shared" si="0"/>
        <v>54</v>
      </c>
      <c r="O45" s="1">
        <f t="shared" si="0"/>
        <v>98</v>
      </c>
      <c r="P45" s="1">
        <f t="shared" si="0"/>
        <v>3</v>
      </c>
      <c r="Q45" s="1">
        <f t="shared" si="0"/>
        <v>0</v>
      </c>
      <c r="R45" s="1">
        <f t="shared" si="0"/>
        <v>317</v>
      </c>
      <c r="S45" s="1">
        <f t="shared" si="0"/>
        <v>303</v>
      </c>
      <c r="T45" s="1">
        <f t="shared" si="0"/>
        <v>121</v>
      </c>
      <c r="U45" s="1">
        <f t="shared" si="0"/>
        <v>556</v>
      </c>
      <c r="V45" s="62">
        <f t="shared" si="0"/>
        <v>21</v>
      </c>
    </row>
    <row r="46" spans="1:22" ht="11.1" customHeight="1">
      <c r="A46" s="1"/>
      <c r="B46" s="58" t="s">
        <v>2</v>
      </c>
      <c r="C46" s="51">
        <v>3</v>
      </c>
      <c r="D46" s="1">
        <v>2</v>
      </c>
      <c r="E46" s="1">
        <v>0</v>
      </c>
      <c r="F46" s="1">
        <v>1</v>
      </c>
      <c r="G46" s="1">
        <v>1</v>
      </c>
      <c r="H46" s="1">
        <v>1</v>
      </c>
      <c r="I46" s="1">
        <v>0</v>
      </c>
      <c r="J46" s="1"/>
      <c r="K46" s="1">
        <v>2</v>
      </c>
      <c r="L46" s="1">
        <v>1</v>
      </c>
      <c r="M46" s="1">
        <v>1</v>
      </c>
      <c r="N46" s="1"/>
      <c r="O46" s="1"/>
      <c r="P46" s="1"/>
      <c r="Q46" s="1"/>
      <c r="R46" s="1"/>
      <c r="S46" s="1">
        <v>1</v>
      </c>
      <c r="T46" s="1">
        <v>1</v>
      </c>
      <c r="U46" s="1"/>
      <c r="V46" s="62"/>
    </row>
    <row r="47" spans="1:22" ht="11.1" customHeight="1">
      <c r="A47" s="1"/>
      <c r="B47" s="58" t="s">
        <v>6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2"/>
    </row>
    <row r="48" spans="1:22" ht="11.1" customHeight="1">
      <c r="A48" s="1"/>
      <c r="B48" s="58" t="s">
        <v>21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2"/>
    </row>
    <row r="49" spans="1:22" ht="11.1" customHeight="1">
      <c r="A49" s="1"/>
      <c r="B49" s="58" t="s">
        <v>29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2"/>
    </row>
    <row r="50" spans="1:22" ht="11.1" customHeight="1">
      <c r="A50" s="1"/>
      <c r="B50" s="58" t="s">
        <v>31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2"/>
    </row>
    <row r="51" spans="1:22" ht="11.1" customHeight="1">
      <c r="A51" s="1"/>
      <c r="B51" s="58" t="s">
        <v>37</v>
      </c>
      <c r="C51" s="51">
        <v>1</v>
      </c>
      <c r="D51" s="1"/>
      <c r="E51" s="1">
        <v>0</v>
      </c>
      <c r="F51" s="1">
        <v>1</v>
      </c>
      <c r="G51" s="1">
        <v>0</v>
      </c>
      <c r="H51" s="1">
        <v>0</v>
      </c>
      <c r="I51" s="1">
        <v>0</v>
      </c>
      <c r="J51" s="1">
        <v>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</v>
      </c>
      <c r="V51" s="62"/>
    </row>
    <row r="52" spans="1:22">
      <c r="A52" s="1"/>
      <c r="B52" s="66" t="s">
        <v>123</v>
      </c>
      <c r="C52" s="51">
        <f>SUM(C46:C51)</f>
        <v>4</v>
      </c>
      <c r="D52" s="1">
        <f t="shared" ref="D52:V52" si="1">SUM(D46:D51)</f>
        <v>2</v>
      </c>
      <c r="E52" s="1">
        <f t="shared" si="1"/>
        <v>0</v>
      </c>
      <c r="F52" s="1">
        <f t="shared" si="1"/>
        <v>2</v>
      </c>
      <c r="G52" s="1">
        <f t="shared" si="1"/>
        <v>1</v>
      </c>
      <c r="H52" s="1">
        <f t="shared" si="1"/>
        <v>1</v>
      </c>
      <c r="I52" s="1">
        <f t="shared" si="1"/>
        <v>0</v>
      </c>
      <c r="J52" s="1">
        <f t="shared" si="1"/>
        <v>1</v>
      </c>
      <c r="K52" s="1">
        <f t="shared" si="1"/>
        <v>2</v>
      </c>
      <c r="L52" s="1">
        <f t="shared" si="1"/>
        <v>1</v>
      </c>
      <c r="M52" s="1">
        <f t="shared" si="1"/>
        <v>1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1</v>
      </c>
      <c r="T52" s="1">
        <f t="shared" si="1"/>
        <v>1</v>
      </c>
      <c r="U52" s="1">
        <f t="shared" si="1"/>
        <v>1</v>
      </c>
      <c r="V52" s="62">
        <f t="shared" si="1"/>
        <v>0</v>
      </c>
    </row>
    <row r="53" spans="1:22">
      <c r="A53" s="62"/>
      <c r="B53" s="67" t="s">
        <v>124</v>
      </c>
      <c r="C53" s="51">
        <f>C45+C52</f>
        <v>1829</v>
      </c>
      <c r="D53" s="1">
        <f t="shared" ref="D53:V53" si="2">D45+D52</f>
        <v>673</v>
      </c>
      <c r="E53" s="1">
        <f t="shared" si="2"/>
        <v>77</v>
      </c>
      <c r="F53" s="1">
        <f t="shared" si="2"/>
        <v>433</v>
      </c>
      <c r="G53" s="1">
        <f t="shared" si="2"/>
        <v>1177</v>
      </c>
      <c r="H53" s="1">
        <f t="shared" si="2"/>
        <v>58</v>
      </c>
      <c r="I53" s="1">
        <f t="shared" si="2"/>
        <v>84</v>
      </c>
      <c r="J53" s="1">
        <f t="shared" si="2"/>
        <v>452</v>
      </c>
      <c r="K53" s="1">
        <f t="shared" si="2"/>
        <v>787</v>
      </c>
      <c r="L53" s="1">
        <f t="shared" si="2"/>
        <v>590</v>
      </c>
      <c r="M53" s="1">
        <f t="shared" si="2"/>
        <v>353</v>
      </c>
      <c r="N53" s="1">
        <f t="shared" si="2"/>
        <v>54</v>
      </c>
      <c r="O53" s="1">
        <f t="shared" si="2"/>
        <v>98</v>
      </c>
      <c r="P53" s="1">
        <f t="shared" si="2"/>
        <v>3</v>
      </c>
      <c r="Q53" s="1">
        <f t="shared" si="2"/>
        <v>0</v>
      </c>
      <c r="R53" s="1">
        <f t="shared" si="2"/>
        <v>317</v>
      </c>
      <c r="S53" s="1">
        <f t="shared" si="2"/>
        <v>304</v>
      </c>
      <c r="T53" s="1">
        <f t="shared" si="2"/>
        <v>122</v>
      </c>
      <c r="U53" s="1">
        <f t="shared" si="2"/>
        <v>557</v>
      </c>
      <c r="V53" s="62">
        <f t="shared" si="2"/>
        <v>21</v>
      </c>
    </row>
    <row r="54" spans="1:22" ht="41.25" customHeight="1" thickBot="1">
      <c r="A54" s="62"/>
      <c r="B54" s="68" t="s">
        <v>125</v>
      </c>
      <c r="C54" s="51">
        <v>673</v>
      </c>
      <c r="D54" s="69">
        <v>673</v>
      </c>
      <c r="E54" s="69">
        <v>35</v>
      </c>
      <c r="F54" s="69">
        <v>169</v>
      </c>
      <c r="G54" s="69">
        <v>411</v>
      </c>
      <c r="H54" s="69">
        <v>58</v>
      </c>
      <c r="I54" s="69"/>
      <c r="J54" s="69">
        <v>143</v>
      </c>
      <c r="K54" s="69">
        <v>303</v>
      </c>
      <c r="L54" s="69">
        <v>227</v>
      </c>
      <c r="M54" s="69">
        <v>88</v>
      </c>
      <c r="N54" s="69">
        <v>24</v>
      </c>
      <c r="O54" s="69">
        <v>43</v>
      </c>
      <c r="P54" s="69">
        <v>1</v>
      </c>
      <c r="Q54" s="69"/>
      <c r="R54" s="69">
        <v>121</v>
      </c>
      <c r="S54" s="69">
        <v>124</v>
      </c>
      <c r="T54" s="69">
        <v>34</v>
      </c>
      <c r="U54" s="69">
        <v>226</v>
      </c>
      <c r="V54" s="70">
        <v>12</v>
      </c>
    </row>
  </sheetData>
  <mergeCells count="28">
    <mergeCell ref="C1:V1"/>
    <mergeCell ref="C2:V2"/>
    <mergeCell ref="C3:R3"/>
    <mergeCell ref="C4:D4"/>
    <mergeCell ref="C5:C6"/>
    <mergeCell ref="D5:D6"/>
    <mergeCell ref="K5:K6"/>
    <mergeCell ref="L5:L6"/>
    <mergeCell ref="E4:I4"/>
    <mergeCell ref="J4:L4"/>
    <mergeCell ref="E5:E6"/>
    <mergeCell ref="F5:F6"/>
    <mergeCell ref="G5:G6"/>
    <mergeCell ref="H5:I5"/>
    <mergeCell ref="J5:J6"/>
    <mergeCell ref="A4:A6"/>
    <mergeCell ref="M4:V4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B4:B6"/>
  </mergeCells>
  <conditionalFormatting sqref="C8">
    <cfRule type="cellIs" dxfId="283" priority="139" stopIfTrue="1" operator="notEqual">
      <formula>SUM($J$8:$L$8)</formula>
    </cfRule>
    <cfRule type="cellIs" dxfId="282" priority="140" stopIfTrue="1" operator="notEqual">
      <formula>SUM($M$8:$V$8)</formula>
    </cfRule>
    <cfRule type="cellIs" dxfId="281" priority="141" stopIfTrue="1" operator="notEqual">
      <formula>SUM($E$8:$I$8)</formula>
    </cfRule>
  </conditionalFormatting>
  <conditionalFormatting sqref="C9">
    <cfRule type="cellIs" dxfId="280" priority="136" stopIfTrue="1" operator="notEqual">
      <formula>SUM($J$9:$L$9)</formula>
    </cfRule>
    <cfRule type="cellIs" dxfId="279" priority="137" stopIfTrue="1" operator="notEqual">
      <formula>SUM($M$9:$V$9)</formula>
    </cfRule>
    <cfRule type="cellIs" dxfId="278" priority="138" stopIfTrue="1" operator="notEqual">
      <formula>SUM($E$9:$I$9)</formula>
    </cfRule>
  </conditionalFormatting>
  <conditionalFormatting sqref="C10">
    <cfRule type="cellIs" dxfId="277" priority="133" stopIfTrue="1" operator="notEqual">
      <formula>SUM($J$10:$L$10)</formula>
    </cfRule>
    <cfRule type="cellIs" dxfId="276" priority="134" stopIfTrue="1" operator="notEqual">
      <formula>SUM($M$10:$V$10)</formula>
    </cfRule>
    <cfRule type="cellIs" dxfId="275" priority="135" stopIfTrue="1" operator="notEqual">
      <formula>SUM($E$10:$I$10)</formula>
    </cfRule>
  </conditionalFormatting>
  <conditionalFormatting sqref="C11">
    <cfRule type="cellIs" dxfId="274" priority="130" stopIfTrue="1" operator="notEqual">
      <formula>SUM($J$11:$L$11)</formula>
    </cfRule>
    <cfRule type="cellIs" dxfId="273" priority="131" stopIfTrue="1" operator="notEqual">
      <formula>SUM($M$11:$V$11)</formula>
    </cfRule>
    <cfRule type="cellIs" dxfId="272" priority="132" stopIfTrue="1" operator="notEqual">
      <formula>SUM($E$11:$I$11)</formula>
    </cfRule>
  </conditionalFormatting>
  <conditionalFormatting sqref="C12">
    <cfRule type="cellIs" dxfId="271" priority="127" stopIfTrue="1" operator="notEqual">
      <formula>SUM($J$12:$L$12)</formula>
    </cfRule>
    <cfRule type="cellIs" dxfId="270" priority="128" stopIfTrue="1" operator="notEqual">
      <formula>SUM($M$12:$V$12)</formula>
    </cfRule>
    <cfRule type="cellIs" dxfId="269" priority="129" stopIfTrue="1" operator="notEqual">
      <formula>SUM($E$12:$I$12)</formula>
    </cfRule>
  </conditionalFormatting>
  <conditionalFormatting sqref="C13">
    <cfRule type="cellIs" dxfId="268" priority="124" stopIfTrue="1" operator="notEqual">
      <formula>SUM($J$13:$L$13)</formula>
    </cfRule>
    <cfRule type="cellIs" dxfId="267" priority="125" stopIfTrue="1" operator="notEqual">
      <formula>SUM($M$13:$V$13)</formula>
    </cfRule>
    <cfRule type="cellIs" dxfId="266" priority="126" stopIfTrue="1" operator="notEqual">
      <formula>SUM($E$13:$I$13)</formula>
    </cfRule>
  </conditionalFormatting>
  <conditionalFormatting sqref="C14">
    <cfRule type="cellIs" dxfId="265" priority="121" stopIfTrue="1" operator="notEqual">
      <formula>SUM($J$14:$L$14)</formula>
    </cfRule>
    <cfRule type="cellIs" dxfId="264" priority="122" stopIfTrue="1" operator="notEqual">
      <formula>SUM($M$14:$V$14)</formula>
    </cfRule>
    <cfRule type="cellIs" dxfId="263" priority="123" stopIfTrue="1" operator="notEqual">
      <formula>SUM($E$14:$I$14)</formula>
    </cfRule>
  </conditionalFormatting>
  <conditionalFormatting sqref="C15">
    <cfRule type="cellIs" dxfId="262" priority="118" stopIfTrue="1" operator="notEqual">
      <formula>SUM($J$15:$L$15)</formula>
    </cfRule>
    <cfRule type="cellIs" dxfId="261" priority="119" stopIfTrue="1" operator="notEqual">
      <formula>SUM($M$15:$V$15)</formula>
    </cfRule>
    <cfRule type="cellIs" dxfId="260" priority="120" stopIfTrue="1" operator="notEqual">
      <formula>SUM($E$15:$I$15)</formula>
    </cfRule>
  </conditionalFormatting>
  <conditionalFormatting sqref="C16">
    <cfRule type="cellIs" dxfId="259" priority="115" stopIfTrue="1" operator="notEqual">
      <formula>SUM($J$16:$L$16)</formula>
    </cfRule>
    <cfRule type="cellIs" dxfId="258" priority="116" stopIfTrue="1" operator="notEqual">
      <formula>SUM($M$16:$V$16)</formula>
    </cfRule>
    <cfRule type="cellIs" dxfId="257" priority="117" stopIfTrue="1" operator="notEqual">
      <formula>SUM($E$16:$I$16)</formula>
    </cfRule>
  </conditionalFormatting>
  <conditionalFormatting sqref="C17">
    <cfRule type="cellIs" dxfId="256" priority="112" stopIfTrue="1" operator="notEqual">
      <formula>SUM($J$17:$L$17)</formula>
    </cfRule>
    <cfRule type="cellIs" dxfId="255" priority="113" stopIfTrue="1" operator="notEqual">
      <formula>SUM($M$17:$V$17)</formula>
    </cfRule>
    <cfRule type="cellIs" dxfId="254" priority="114" stopIfTrue="1" operator="notEqual">
      <formula>SUM($E$17:$I$17)</formula>
    </cfRule>
  </conditionalFormatting>
  <conditionalFormatting sqref="C18">
    <cfRule type="cellIs" dxfId="253" priority="109" stopIfTrue="1" operator="notEqual">
      <formula>SUM($J$18:$L$18)</formula>
    </cfRule>
    <cfRule type="cellIs" dxfId="252" priority="110" stopIfTrue="1" operator="notEqual">
      <formula>SUM($M$18:$V$18)</formula>
    </cfRule>
    <cfRule type="cellIs" dxfId="251" priority="111" stopIfTrue="1" operator="notEqual">
      <formula>SUM($E$18:$I$18)</formula>
    </cfRule>
  </conditionalFormatting>
  <conditionalFormatting sqref="C19">
    <cfRule type="cellIs" dxfId="250" priority="106" stopIfTrue="1" operator="notEqual">
      <formula>SUM($J$19:$L$19)</formula>
    </cfRule>
    <cfRule type="cellIs" dxfId="249" priority="107" stopIfTrue="1" operator="notEqual">
      <formula>SUM($M$19:$V$19)</formula>
    </cfRule>
    <cfRule type="cellIs" dxfId="248" priority="108" stopIfTrue="1" operator="notEqual">
      <formula>SUM($E$19:$I$19)</formula>
    </cfRule>
  </conditionalFormatting>
  <conditionalFormatting sqref="C20">
    <cfRule type="cellIs" dxfId="247" priority="103" stopIfTrue="1" operator="notEqual">
      <formula>SUM($J$20:$L$20)</formula>
    </cfRule>
    <cfRule type="cellIs" dxfId="246" priority="104" stopIfTrue="1" operator="notEqual">
      <formula>SUM($M$20:$V$20)</formula>
    </cfRule>
    <cfRule type="cellIs" dxfId="245" priority="105" stopIfTrue="1" operator="notEqual">
      <formula>SUM($E$20:$I$20)</formula>
    </cfRule>
  </conditionalFormatting>
  <conditionalFormatting sqref="C21">
    <cfRule type="cellIs" dxfId="244" priority="100" stopIfTrue="1" operator="notEqual">
      <formula>SUM($J$21:$L$21)</formula>
    </cfRule>
    <cfRule type="cellIs" dxfId="243" priority="101" stopIfTrue="1" operator="notEqual">
      <formula>SUM($M$21:$V$21)</formula>
    </cfRule>
    <cfRule type="cellIs" dxfId="242" priority="102" stopIfTrue="1" operator="notEqual">
      <formula>SUM($E$21:$I$21)</formula>
    </cfRule>
  </conditionalFormatting>
  <conditionalFormatting sqref="C22">
    <cfRule type="cellIs" dxfId="241" priority="97" stopIfTrue="1" operator="notEqual">
      <formula>SUM($J$22:$L$22)</formula>
    </cfRule>
    <cfRule type="cellIs" dxfId="240" priority="98" stopIfTrue="1" operator="notEqual">
      <formula>SUM($M$22:$V$22)</formula>
    </cfRule>
    <cfRule type="cellIs" dxfId="239" priority="99" stopIfTrue="1" operator="notEqual">
      <formula>SUM($E$22:$I$22)</formula>
    </cfRule>
  </conditionalFormatting>
  <conditionalFormatting sqref="C23">
    <cfRule type="cellIs" dxfId="238" priority="94" stopIfTrue="1" operator="notEqual">
      <formula>SUM($J$23:$L$23)</formula>
    </cfRule>
    <cfRule type="cellIs" dxfId="237" priority="95" stopIfTrue="1" operator="notEqual">
      <formula>SUM($M$23:$V$23)</formula>
    </cfRule>
    <cfRule type="cellIs" dxfId="236" priority="96" stopIfTrue="1" operator="notEqual">
      <formula>SUM($E$23:$I$23)</formula>
    </cfRule>
  </conditionalFormatting>
  <conditionalFormatting sqref="C24">
    <cfRule type="cellIs" dxfId="235" priority="91" stopIfTrue="1" operator="notEqual">
      <formula>SUM($J$24:$L$24)</formula>
    </cfRule>
    <cfRule type="cellIs" dxfId="234" priority="92" stopIfTrue="1" operator="notEqual">
      <formula>SUM($M$24:$V$24)</formula>
    </cfRule>
    <cfRule type="cellIs" dxfId="233" priority="93" stopIfTrue="1" operator="notEqual">
      <formula>SUM($E$24:$I$24)</formula>
    </cfRule>
  </conditionalFormatting>
  <conditionalFormatting sqref="C25">
    <cfRule type="cellIs" dxfId="232" priority="88" stopIfTrue="1" operator="notEqual">
      <formula>SUM($J$25:$L$25)</formula>
    </cfRule>
    <cfRule type="cellIs" dxfId="231" priority="89" stopIfTrue="1" operator="notEqual">
      <formula>SUM($M$25:$V$25)</formula>
    </cfRule>
    <cfRule type="cellIs" dxfId="230" priority="90" stopIfTrue="1" operator="notEqual">
      <formula>SUM($E$25:$I$25)</formula>
    </cfRule>
  </conditionalFormatting>
  <conditionalFormatting sqref="C26">
    <cfRule type="cellIs" dxfId="229" priority="85" stopIfTrue="1" operator="notEqual">
      <formula>SUM($J$26:$L$26)</formula>
    </cfRule>
    <cfRule type="cellIs" dxfId="228" priority="86" stopIfTrue="1" operator="notEqual">
      <formula>SUM($M$26:$V$26)</formula>
    </cfRule>
    <cfRule type="cellIs" dxfId="227" priority="87" stopIfTrue="1" operator="notEqual">
      <formula>SUM($E$26:$I$26)</formula>
    </cfRule>
  </conditionalFormatting>
  <conditionalFormatting sqref="C27">
    <cfRule type="cellIs" dxfId="226" priority="82" stopIfTrue="1" operator="notEqual">
      <formula>SUM($J$27:$L$27)</formula>
    </cfRule>
    <cfRule type="cellIs" dxfId="225" priority="83" stopIfTrue="1" operator="notEqual">
      <formula>SUM($M$27:$V$27)</formula>
    </cfRule>
    <cfRule type="cellIs" dxfId="224" priority="84" stopIfTrue="1" operator="notEqual">
      <formula>SUM($E$27:$I$27)</formula>
    </cfRule>
  </conditionalFormatting>
  <conditionalFormatting sqref="C28">
    <cfRule type="cellIs" dxfId="223" priority="79" stopIfTrue="1" operator="notEqual">
      <formula>SUM($J$28:$L$28)</formula>
    </cfRule>
    <cfRule type="cellIs" dxfId="222" priority="80" stopIfTrue="1" operator="notEqual">
      <formula>SUM($M$28:$V$28)</formula>
    </cfRule>
    <cfRule type="cellIs" dxfId="221" priority="81" stopIfTrue="1" operator="notEqual">
      <formula>SUM($E$28:$I$28)</formula>
    </cfRule>
  </conditionalFormatting>
  <conditionalFormatting sqref="C29">
    <cfRule type="cellIs" dxfId="220" priority="76" stopIfTrue="1" operator="notEqual">
      <formula>SUM($J$29:$L$29)</formula>
    </cfRule>
    <cfRule type="cellIs" dxfId="219" priority="77" stopIfTrue="1" operator="notEqual">
      <formula>SUM($M$29:$V$29)</formula>
    </cfRule>
    <cfRule type="cellIs" dxfId="218" priority="78" stopIfTrue="1" operator="notEqual">
      <formula>SUM($E$29:$I$29)</formula>
    </cfRule>
  </conditionalFormatting>
  <conditionalFormatting sqref="C30">
    <cfRule type="cellIs" dxfId="217" priority="73" stopIfTrue="1" operator="notEqual">
      <formula>SUM($J$30:$L$30)</formula>
    </cfRule>
    <cfRule type="cellIs" dxfId="216" priority="74" stopIfTrue="1" operator="notEqual">
      <formula>SUM($M$30:$V$30)</formula>
    </cfRule>
    <cfRule type="cellIs" dxfId="215" priority="75" stopIfTrue="1" operator="notEqual">
      <formula>SUM($E$30:$I$30)</formula>
    </cfRule>
  </conditionalFormatting>
  <conditionalFormatting sqref="C31">
    <cfRule type="cellIs" dxfId="214" priority="70" stopIfTrue="1" operator="notEqual">
      <formula>SUM($J$31:$L$31)</formula>
    </cfRule>
    <cfRule type="cellIs" dxfId="213" priority="71" stopIfTrue="1" operator="notEqual">
      <formula>SUM($M$31:$V$31)</formula>
    </cfRule>
    <cfRule type="cellIs" dxfId="212" priority="72" stopIfTrue="1" operator="notEqual">
      <formula>SUM($E$31:$I$31)</formula>
    </cfRule>
  </conditionalFormatting>
  <conditionalFormatting sqref="C32">
    <cfRule type="cellIs" dxfId="211" priority="67" stopIfTrue="1" operator="notEqual">
      <formula>SUM($J$32:$L$32)</formula>
    </cfRule>
    <cfRule type="cellIs" dxfId="210" priority="68" stopIfTrue="1" operator="notEqual">
      <formula>SUM($M$32:$V$32)</formula>
    </cfRule>
    <cfRule type="cellIs" dxfId="209" priority="69" stopIfTrue="1" operator="notEqual">
      <formula>SUM($E$32:$I$32)</formula>
    </cfRule>
  </conditionalFormatting>
  <conditionalFormatting sqref="C33">
    <cfRule type="cellIs" dxfId="208" priority="64" stopIfTrue="1" operator="notEqual">
      <formula>SUM($J$33:$L$33)</formula>
    </cfRule>
    <cfRule type="cellIs" dxfId="207" priority="65" stopIfTrue="1" operator="notEqual">
      <formula>SUM($M$33:$V$33)</formula>
    </cfRule>
    <cfRule type="cellIs" dxfId="206" priority="66" stopIfTrue="1" operator="notEqual">
      <formula>SUM($E$33:$I$33)</formula>
    </cfRule>
  </conditionalFormatting>
  <conditionalFormatting sqref="C34">
    <cfRule type="cellIs" dxfId="205" priority="61" stopIfTrue="1" operator="notEqual">
      <formula>SUM($J$34:$L$34)</formula>
    </cfRule>
    <cfRule type="cellIs" dxfId="204" priority="62" stopIfTrue="1" operator="notEqual">
      <formula>SUM($M$34:$V$34)</formula>
    </cfRule>
    <cfRule type="cellIs" dxfId="203" priority="63" stopIfTrue="1" operator="notEqual">
      <formula>SUM($E$34:$I$34)</formula>
    </cfRule>
  </conditionalFormatting>
  <conditionalFormatting sqref="C35">
    <cfRule type="cellIs" dxfId="202" priority="58" stopIfTrue="1" operator="notEqual">
      <formula>SUM($J$35:$L$35)</formula>
    </cfRule>
    <cfRule type="cellIs" dxfId="201" priority="59" stopIfTrue="1" operator="notEqual">
      <formula>SUM($M$35:$V$35)</formula>
    </cfRule>
    <cfRule type="cellIs" dxfId="200" priority="60" stopIfTrue="1" operator="notEqual">
      <formula>SUM($E$35:$I$35)</formula>
    </cfRule>
  </conditionalFormatting>
  <conditionalFormatting sqref="C36">
    <cfRule type="cellIs" dxfId="199" priority="55" stopIfTrue="1" operator="notEqual">
      <formula>SUM($J$36:$L$36)</formula>
    </cfRule>
    <cfRule type="cellIs" dxfId="198" priority="56" stopIfTrue="1" operator="notEqual">
      <formula>SUM($M$36:$V$36)</formula>
    </cfRule>
    <cfRule type="cellIs" dxfId="197" priority="57" stopIfTrue="1" operator="notEqual">
      <formula>SUM($E$36:$I$36)</formula>
    </cfRule>
  </conditionalFormatting>
  <conditionalFormatting sqref="C37">
    <cfRule type="cellIs" dxfId="196" priority="52" stopIfTrue="1" operator="notEqual">
      <formula>SUM($J$37:$L$37)</formula>
    </cfRule>
    <cfRule type="cellIs" dxfId="195" priority="53" stopIfTrue="1" operator="notEqual">
      <formula>SUM($M$37:$V$37)</formula>
    </cfRule>
    <cfRule type="cellIs" dxfId="194" priority="54" stopIfTrue="1" operator="notEqual">
      <formula>SUM($E$37:$I$37)</formula>
    </cfRule>
  </conditionalFormatting>
  <conditionalFormatting sqref="C38">
    <cfRule type="cellIs" dxfId="193" priority="49" stopIfTrue="1" operator="notEqual">
      <formula>SUM($J$38:$L$38)</formula>
    </cfRule>
    <cfRule type="cellIs" dxfId="192" priority="50" stopIfTrue="1" operator="notEqual">
      <formula>SUM($M$38:$V$38)</formula>
    </cfRule>
    <cfRule type="cellIs" dxfId="191" priority="51" stopIfTrue="1" operator="notEqual">
      <formula>SUM($E$38:$I$38)</formula>
    </cfRule>
  </conditionalFormatting>
  <conditionalFormatting sqref="C39">
    <cfRule type="cellIs" dxfId="190" priority="46" stopIfTrue="1" operator="notEqual">
      <formula>SUM($J$39:$L$39)</formula>
    </cfRule>
    <cfRule type="cellIs" dxfId="189" priority="47" stopIfTrue="1" operator="notEqual">
      <formula>SUM($M$39:$V$39)</formula>
    </cfRule>
    <cfRule type="cellIs" dxfId="188" priority="48" stopIfTrue="1" operator="notEqual">
      <formula>SUM($E$39:$I$39)</formula>
    </cfRule>
  </conditionalFormatting>
  <conditionalFormatting sqref="C40">
    <cfRule type="cellIs" dxfId="187" priority="43" stopIfTrue="1" operator="notEqual">
      <formula>SUM($J$40:$L$40)</formula>
    </cfRule>
    <cfRule type="cellIs" dxfId="186" priority="44" stopIfTrue="1" operator="notEqual">
      <formula>SUM($M$40:$V$40)</formula>
    </cfRule>
    <cfRule type="cellIs" dxfId="185" priority="45" stopIfTrue="1" operator="notEqual">
      <formula>SUM($E$40:$I$40)</formula>
    </cfRule>
  </conditionalFormatting>
  <conditionalFormatting sqref="C41">
    <cfRule type="cellIs" dxfId="184" priority="40" stopIfTrue="1" operator="notEqual">
      <formula>SUM($J$41:$L$41)</formula>
    </cfRule>
    <cfRule type="cellIs" dxfId="183" priority="41" stopIfTrue="1" operator="notEqual">
      <formula>SUM($M$41:$V$41)</formula>
    </cfRule>
    <cfRule type="cellIs" dxfId="182" priority="42" stopIfTrue="1" operator="notEqual">
      <formula>SUM($E$41:$I$41)</formula>
    </cfRule>
  </conditionalFormatting>
  <conditionalFormatting sqref="C42">
    <cfRule type="cellIs" dxfId="181" priority="37" stopIfTrue="1" operator="notEqual">
      <formula>SUM($J$42:$L$42)</formula>
    </cfRule>
    <cfRule type="cellIs" dxfId="180" priority="38" stopIfTrue="1" operator="notEqual">
      <formula>SUM($M$42:$V$42)</formula>
    </cfRule>
    <cfRule type="cellIs" dxfId="179" priority="39" stopIfTrue="1" operator="notEqual">
      <formula>SUM($E$42:$I$42)</formula>
    </cfRule>
  </conditionalFormatting>
  <conditionalFormatting sqref="C43">
    <cfRule type="cellIs" dxfId="178" priority="34" stopIfTrue="1" operator="notEqual">
      <formula>SUM($J$43:$L$43)</formula>
    </cfRule>
    <cfRule type="cellIs" dxfId="177" priority="35" stopIfTrue="1" operator="notEqual">
      <formula>SUM($M$43:$V$43)</formula>
    </cfRule>
    <cfRule type="cellIs" dxfId="176" priority="36" stopIfTrue="1" operator="notEqual">
      <formula>SUM($E$43:$I$43)</formula>
    </cfRule>
  </conditionalFormatting>
  <conditionalFormatting sqref="C44">
    <cfRule type="cellIs" dxfId="175" priority="31" stopIfTrue="1" operator="notEqual">
      <formula>SUM($J$44:$L$44)</formula>
    </cfRule>
    <cfRule type="cellIs" dxfId="174" priority="32" stopIfTrue="1" operator="notEqual">
      <formula>SUM($M$44:$V$44)</formula>
    </cfRule>
    <cfRule type="cellIs" dxfId="173" priority="33" stopIfTrue="1" operator="notEqual">
      <formula>SUM($E$44:$I$44)</formula>
    </cfRule>
  </conditionalFormatting>
  <conditionalFormatting sqref="C45">
    <cfRule type="cellIs" dxfId="172" priority="28" stopIfTrue="1" operator="notEqual">
      <formula>SUM($J$45:$L$45)</formula>
    </cfRule>
    <cfRule type="cellIs" dxfId="171" priority="29" stopIfTrue="1" operator="notEqual">
      <formula>SUM($M$45:$V$45)</formula>
    </cfRule>
    <cfRule type="cellIs" dxfId="170" priority="30" stopIfTrue="1" operator="notEqual">
      <formula>SUM($E$45:$I$45)</formula>
    </cfRule>
  </conditionalFormatting>
  <conditionalFormatting sqref="C46">
    <cfRule type="cellIs" dxfId="169" priority="25" stopIfTrue="1" operator="notEqual">
      <formula>SUM($J$46:$L$46)</formula>
    </cfRule>
    <cfRule type="cellIs" dxfId="168" priority="26" stopIfTrue="1" operator="notEqual">
      <formula>SUM($M$46:$V$46)</formula>
    </cfRule>
    <cfRule type="cellIs" dxfId="167" priority="27" stopIfTrue="1" operator="notEqual">
      <formula>SUM($E$46:$I$46)</formula>
    </cfRule>
  </conditionalFormatting>
  <conditionalFormatting sqref="C47">
    <cfRule type="cellIs" dxfId="166" priority="22" stopIfTrue="1" operator="notEqual">
      <formula>SUM($J$47:$L$47)</formula>
    </cfRule>
    <cfRule type="cellIs" dxfId="165" priority="23" stopIfTrue="1" operator="notEqual">
      <formula>SUM($M$47:$V$47)</formula>
    </cfRule>
    <cfRule type="cellIs" dxfId="164" priority="24" stopIfTrue="1" operator="notEqual">
      <formula>SUM($E$47:$I$47)</formula>
    </cfRule>
  </conditionalFormatting>
  <conditionalFormatting sqref="C48">
    <cfRule type="cellIs" dxfId="163" priority="19" stopIfTrue="1" operator="notEqual">
      <formula>SUM($J$48:$L$48)</formula>
    </cfRule>
    <cfRule type="cellIs" dxfId="162" priority="20" stopIfTrue="1" operator="notEqual">
      <formula>SUM($M$48:$V$48)</formula>
    </cfRule>
    <cfRule type="cellIs" dxfId="161" priority="21" stopIfTrue="1" operator="notEqual">
      <formula>SUM($E$48:$I$48)</formula>
    </cfRule>
  </conditionalFormatting>
  <conditionalFormatting sqref="C49">
    <cfRule type="cellIs" dxfId="160" priority="16" stopIfTrue="1" operator="notEqual">
      <formula>SUM($J$49:$L$49)</formula>
    </cfRule>
    <cfRule type="cellIs" dxfId="159" priority="17" stopIfTrue="1" operator="notEqual">
      <formula>SUM($M$49:$V$49)</formula>
    </cfRule>
    <cfRule type="cellIs" dxfId="158" priority="18" stopIfTrue="1" operator="notEqual">
      <formula>SUM($E$49:$I$49)</formula>
    </cfRule>
  </conditionalFormatting>
  <conditionalFormatting sqref="C50">
    <cfRule type="cellIs" dxfId="157" priority="13" stopIfTrue="1" operator="notEqual">
      <formula>SUM($J$50:$L$50)</formula>
    </cfRule>
    <cfRule type="cellIs" dxfId="156" priority="14" stopIfTrue="1" operator="notEqual">
      <formula>SUM($M$50:$V$50)</formula>
    </cfRule>
    <cfRule type="cellIs" dxfId="155" priority="15" stopIfTrue="1" operator="notEqual">
      <formula>SUM($E$50:$I$50)</formula>
    </cfRule>
  </conditionalFormatting>
  <conditionalFormatting sqref="C51">
    <cfRule type="cellIs" dxfId="154" priority="10" stopIfTrue="1" operator="notEqual">
      <formula>SUM($J$51:$L$51)</formula>
    </cfRule>
    <cfRule type="cellIs" dxfId="153" priority="11" stopIfTrue="1" operator="notEqual">
      <formula>SUM($M$51:$V$51)</formula>
    </cfRule>
    <cfRule type="cellIs" dxfId="152" priority="12" stopIfTrue="1" operator="notEqual">
      <formula>SUM($E$51:$I$51)</formula>
    </cfRule>
  </conditionalFormatting>
  <conditionalFormatting sqref="C52">
    <cfRule type="cellIs" dxfId="151" priority="7" stopIfTrue="1" operator="notEqual">
      <formula>SUM($J$52:$L$52)</formula>
    </cfRule>
    <cfRule type="cellIs" dxfId="150" priority="8" stopIfTrue="1" operator="notEqual">
      <formula>SUM($M$52:$V$52)</formula>
    </cfRule>
    <cfRule type="cellIs" dxfId="149" priority="9" stopIfTrue="1" operator="notEqual">
      <formula>SUM($E$52:$I$52)</formula>
    </cfRule>
  </conditionalFormatting>
  <conditionalFormatting sqref="C53">
    <cfRule type="cellIs" dxfId="148" priority="4" stopIfTrue="1" operator="notEqual">
      <formula>SUM($J$53:$L$53)</formula>
    </cfRule>
    <cfRule type="cellIs" dxfId="147" priority="5" stopIfTrue="1" operator="notEqual">
      <formula>SUM($M$53:$V$53)</formula>
    </cfRule>
    <cfRule type="cellIs" dxfId="146" priority="6" stopIfTrue="1" operator="notEqual">
      <formula>SUM($E$53:$I$53)</formula>
    </cfRule>
  </conditionalFormatting>
  <conditionalFormatting sqref="C54">
    <cfRule type="cellIs" dxfId="145" priority="1" stopIfTrue="1" operator="notEqual">
      <formula>SUM($J$54:$L$54)</formula>
    </cfRule>
    <cfRule type="cellIs" dxfId="144" priority="2" stopIfTrue="1" operator="notEqual">
      <formula>SUM($M$54:$V$54)</formula>
    </cfRule>
    <cfRule type="cellIs" dxfId="143" priority="3" stopIfTrue="1" operator="notEqual">
      <formula>SUM($E$54:$I$54)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ignoredErrors>
    <ignoredError sqref="D45:V4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pageSetUpPr fitToPage="1"/>
  </sheetPr>
  <dimension ref="A1:V54"/>
  <sheetViews>
    <sheetView showZeros="0" tabSelected="1" workbookViewId="0">
      <selection activeCell="C3" sqref="C3:R3"/>
    </sheetView>
  </sheetViews>
  <sheetFormatPr defaultRowHeight="15"/>
  <cols>
    <col min="1" max="1" width="3.85546875" customWidth="1"/>
    <col min="2" max="2" width="13.7109375" customWidth="1"/>
    <col min="3" max="3" width="5.28515625" customWidth="1"/>
    <col min="4" max="4" width="7.140625" customWidth="1"/>
    <col min="5" max="5" width="4.85546875" customWidth="1"/>
    <col min="6" max="6" width="4.42578125" customWidth="1"/>
    <col min="7" max="8" width="4.7109375" customWidth="1"/>
    <col min="9" max="9" width="5" customWidth="1"/>
    <col min="10" max="10" width="6" customWidth="1"/>
    <col min="11" max="11" width="7.28515625" customWidth="1"/>
    <col min="12" max="12" width="6.85546875" customWidth="1"/>
    <col min="13" max="13" width="3.5703125" customWidth="1"/>
    <col min="14" max="14" width="3.28515625" customWidth="1"/>
    <col min="15" max="15" width="3.140625" customWidth="1"/>
    <col min="16" max="16" width="3.85546875" customWidth="1"/>
    <col min="17" max="17" width="3.5703125" customWidth="1"/>
    <col min="18" max="18" width="7.7109375" customWidth="1"/>
    <col min="19" max="19" width="6.42578125" customWidth="1"/>
    <col min="20" max="20" width="5" customWidth="1"/>
    <col min="21" max="21" width="5.85546875" customWidth="1"/>
    <col min="22" max="22" width="4.85546875" customWidth="1"/>
  </cols>
  <sheetData>
    <row r="1" spans="1:22" ht="27.75" customHeight="1">
      <c r="C1" s="153" t="s">
        <v>137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22" ht="22.5" customHeight="1">
      <c r="C2" s="154" t="s">
        <v>198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2" ht="15.75" thickBot="1">
      <c r="C3" s="172" t="s">
        <v>214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49"/>
    </row>
    <row r="4" spans="1:22" ht="65.25" customHeight="1">
      <c r="A4" s="156" t="s">
        <v>163</v>
      </c>
      <c r="B4" s="161" t="s">
        <v>167</v>
      </c>
      <c r="C4" s="164" t="s">
        <v>199</v>
      </c>
      <c r="D4" s="164"/>
      <c r="E4" s="164" t="s">
        <v>200</v>
      </c>
      <c r="F4" s="164"/>
      <c r="G4" s="164"/>
      <c r="H4" s="164"/>
      <c r="I4" s="164"/>
      <c r="J4" s="164" t="s">
        <v>168</v>
      </c>
      <c r="K4" s="164"/>
      <c r="L4" s="164"/>
      <c r="M4" s="167" t="s">
        <v>169</v>
      </c>
      <c r="N4" s="167"/>
      <c r="O4" s="167"/>
      <c r="P4" s="167"/>
      <c r="Q4" s="167"/>
      <c r="R4" s="167"/>
      <c r="S4" s="167"/>
      <c r="T4" s="167"/>
      <c r="U4" s="167"/>
      <c r="V4" s="168"/>
    </row>
    <row r="5" spans="1:22" ht="30.75" customHeight="1">
      <c r="A5" s="157"/>
      <c r="B5" s="162"/>
      <c r="C5" s="165" t="s">
        <v>93</v>
      </c>
      <c r="D5" s="165" t="s">
        <v>201</v>
      </c>
      <c r="E5" s="165" t="s">
        <v>47</v>
      </c>
      <c r="F5" s="165" t="s">
        <v>48</v>
      </c>
      <c r="G5" s="165" t="s">
        <v>49</v>
      </c>
      <c r="H5" s="165" t="s">
        <v>50</v>
      </c>
      <c r="I5" s="165"/>
      <c r="J5" s="165" t="s">
        <v>51</v>
      </c>
      <c r="K5" s="165" t="s">
        <v>170</v>
      </c>
      <c r="L5" s="165" t="s">
        <v>53</v>
      </c>
      <c r="M5" s="173" t="s">
        <v>171</v>
      </c>
      <c r="N5" s="173" t="s">
        <v>164</v>
      </c>
      <c r="O5" s="173" t="s">
        <v>165</v>
      </c>
      <c r="P5" s="173" t="s">
        <v>104</v>
      </c>
      <c r="Q5" s="173" t="s">
        <v>166</v>
      </c>
      <c r="R5" s="173" t="s">
        <v>172</v>
      </c>
      <c r="S5" s="173" t="s">
        <v>173</v>
      </c>
      <c r="T5" s="173" t="s">
        <v>174</v>
      </c>
      <c r="U5" s="173" t="s">
        <v>175</v>
      </c>
      <c r="V5" s="175" t="s">
        <v>176</v>
      </c>
    </row>
    <row r="6" spans="1:22" ht="186.75" customHeight="1" thickBot="1">
      <c r="A6" s="158"/>
      <c r="B6" s="163"/>
      <c r="C6" s="166"/>
      <c r="D6" s="166"/>
      <c r="E6" s="166"/>
      <c r="F6" s="166"/>
      <c r="G6" s="166"/>
      <c r="H6" s="52" t="s">
        <v>54</v>
      </c>
      <c r="I6" s="53" t="s">
        <v>55</v>
      </c>
      <c r="J6" s="166"/>
      <c r="K6" s="166"/>
      <c r="L6" s="166"/>
      <c r="M6" s="174"/>
      <c r="N6" s="174"/>
      <c r="O6" s="174"/>
      <c r="P6" s="174"/>
      <c r="Q6" s="174"/>
      <c r="R6" s="174"/>
      <c r="S6" s="174"/>
      <c r="T6" s="174"/>
      <c r="U6" s="174"/>
      <c r="V6" s="176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141</v>
      </c>
      <c r="C8" s="51">
        <v>94</v>
      </c>
      <c r="D8" s="51">
        <v>42</v>
      </c>
      <c r="E8" s="51">
        <v>2</v>
      </c>
      <c r="F8" s="51">
        <v>19</v>
      </c>
      <c r="G8" s="51">
        <v>64</v>
      </c>
      <c r="H8" s="51">
        <v>2</v>
      </c>
      <c r="I8" s="51">
        <v>7</v>
      </c>
      <c r="J8" s="51">
        <v>14</v>
      </c>
      <c r="K8" s="51">
        <v>40</v>
      </c>
      <c r="L8" s="51">
        <v>40</v>
      </c>
      <c r="M8" s="51">
        <v>34</v>
      </c>
      <c r="N8" s="51">
        <v>4</v>
      </c>
      <c r="O8" s="51"/>
      <c r="P8" s="51"/>
      <c r="Q8" s="51"/>
      <c r="R8" s="51">
        <v>12</v>
      </c>
      <c r="S8" s="51">
        <v>9</v>
      </c>
      <c r="T8" s="51">
        <v>8</v>
      </c>
      <c r="U8" s="51">
        <v>25</v>
      </c>
      <c r="V8" s="61">
        <v>2</v>
      </c>
    </row>
    <row r="9" spans="1:22" ht="11.1" customHeight="1">
      <c r="A9" s="1"/>
      <c r="B9" s="58" t="s">
        <v>142</v>
      </c>
      <c r="C9" s="51">
        <v>23</v>
      </c>
      <c r="D9" s="1">
        <v>12</v>
      </c>
      <c r="E9" s="1">
        <v>1</v>
      </c>
      <c r="F9" s="1">
        <v>4</v>
      </c>
      <c r="G9" s="1">
        <v>16</v>
      </c>
      <c r="H9" s="1">
        <v>0</v>
      </c>
      <c r="I9" s="1">
        <v>2</v>
      </c>
      <c r="J9" s="1">
        <v>3</v>
      </c>
      <c r="K9" s="1">
        <v>12</v>
      </c>
      <c r="L9" s="1">
        <v>8</v>
      </c>
      <c r="M9" s="1">
        <v>10</v>
      </c>
      <c r="N9" s="1"/>
      <c r="O9" s="1">
        <v>1</v>
      </c>
      <c r="P9" s="1"/>
      <c r="Q9" s="1"/>
      <c r="R9" s="1">
        <v>5</v>
      </c>
      <c r="S9" s="1"/>
      <c r="T9" s="1">
        <v>1</v>
      </c>
      <c r="U9" s="1">
        <v>6</v>
      </c>
      <c r="V9" s="62"/>
    </row>
    <row r="10" spans="1:22" ht="11.1" customHeight="1">
      <c r="A10" s="1"/>
      <c r="B10" s="58" t="s">
        <v>143</v>
      </c>
      <c r="C10" s="51">
        <v>68</v>
      </c>
      <c r="D10" s="1">
        <v>23</v>
      </c>
      <c r="E10" s="1">
        <v>3</v>
      </c>
      <c r="F10" s="1">
        <v>13</v>
      </c>
      <c r="G10" s="1">
        <v>45</v>
      </c>
      <c r="H10" s="1">
        <v>3</v>
      </c>
      <c r="I10" s="1">
        <v>4</v>
      </c>
      <c r="J10" s="1">
        <v>12</v>
      </c>
      <c r="K10" s="1">
        <v>31</v>
      </c>
      <c r="L10" s="1">
        <v>25</v>
      </c>
      <c r="M10" s="1">
        <v>16</v>
      </c>
      <c r="N10" s="1">
        <v>1</v>
      </c>
      <c r="O10" s="1">
        <v>6</v>
      </c>
      <c r="P10" s="1"/>
      <c r="Q10" s="1"/>
      <c r="R10" s="1">
        <v>9</v>
      </c>
      <c r="S10" s="1">
        <v>10</v>
      </c>
      <c r="T10" s="1">
        <v>2</v>
      </c>
      <c r="U10" s="1">
        <v>23</v>
      </c>
      <c r="V10" s="62">
        <v>1</v>
      </c>
    </row>
    <row r="11" spans="1:22" ht="11.1" customHeight="1">
      <c r="A11" s="1"/>
      <c r="B11" s="58" t="s">
        <v>180</v>
      </c>
      <c r="C11" s="51">
        <v>6</v>
      </c>
      <c r="D11" s="1">
        <v>1</v>
      </c>
      <c r="E11" s="1">
        <v>1</v>
      </c>
      <c r="F11" s="1">
        <v>2</v>
      </c>
      <c r="G11" s="1">
        <v>3</v>
      </c>
      <c r="H11" s="1">
        <v>0</v>
      </c>
      <c r="I11" s="1">
        <v>0</v>
      </c>
      <c r="J11" s="1">
        <v>2</v>
      </c>
      <c r="K11" s="1">
        <v>4</v>
      </c>
      <c r="L11" s="1"/>
      <c r="M11" s="1">
        <v>1</v>
      </c>
      <c r="N11" s="1"/>
      <c r="O11" s="1"/>
      <c r="P11" s="1"/>
      <c r="Q11" s="1"/>
      <c r="R11" s="1"/>
      <c r="S11" s="1">
        <v>4</v>
      </c>
      <c r="T11" s="1"/>
      <c r="U11" s="1">
        <v>1</v>
      </c>
      <c r="V11" s="62"/>
    </row>
    <row r="12" spans="1:22" ht="11.1" customHeight="1">
      <c r="A12" s="1"/>
      <c r="B12" s="58" t="s">
        <v>144</v>
      </c>
      <c r="C12" s="51">
        <v>137</v>
      </c>
      <c r="D12" s="1">
        <v>63</v>
      </c>
      <c r="E12" s="1">
        <v>5</v>
      </c>
      <c r="F12" s="1">
        <v>26</v>
      </c>
      <c r="G12" s="1">
        <v>86</v>
      </c>
      <c r="H12" s="1">
        <v>11</v>
      </c>
      <c r="I12" s="1">
        <v>9</v>
      </c>
      <c r="J12" s="1">
        <v>19</v>
      </c>
      <c r="K12" s="1">
        <v>72</v>
      </c>
      <c r="L12" s="1">
        <v>46</v>
      </c>
      <c r="M12" s="1">
        <v>28</v>
      </c>
      <c r="N12" s="1">
        <v>7</v>
      </c>
      <c r="O12" s="1">
        <v>7</v>
      </c>
      <c r="P12" s="1"/>
      <c r="Q12" s="1"/>
      <c r="R12" s="1">
        <v>17</v>
      </c>
      <c r="S12" s="1">
        <v>10</v>
      </c>
      <c r="T12" s="1">
        <v>8</v>
      </c>
      <c r="U12" s="1">
        <v>55</v>
      </c>
      <c r="V12" s="62">
        <v>5</v>
      </c>
    </row>
    <row r="13" spans="1:22" ht="11.1" customHeight="1">
      <c r="A13" s="1"/>
      <c r="B13" s="58" t="s">
        <v>184</v>
      </c>
      <c r="C13" s="51">
        <v>71</v>
      </c>
      <c r="D13" s="1">
        <v>34</v>
      </c>
      <c r="E13" s="1">
        <v>2</v>
      </c>
      <c r="F13" s="1">
        <v>10</v>
      </c>
      <c r="G13" s="1">
        <v>53</v>
      </c>
      <c r="H13" s="1">
        <v>5</v>
      </c>
      <c r="I13" s="1">
        <v>1</v>
      </c>
      <c r="J13" s="1">
        <v>11</v>
      </c>
      <c r="K13" s="1">
        <v>30</v>
      </c>
      <c r="L13" s="1">
        <v>30</v>
      </c>
      <c r="M13" s="1">
        <v>20</v>
      </c>
      <c r="N13" s="1">
        <v>3</v>
      </c>
      <c r="O13" s="1">
        <v>1</v>
      </c>
      <c r="P13" s="1"/>
      <c r="Q13" s="1"/>
      <c r="R13" s="1">
        <v>12</v>
      </c>
      <c r="S13" s="1">
        <v>4</v>
      </c>
      <c r="T13" s="1">
        <v>3</v>
      </c>
      <c r="U13" s="1">
        <v>26</v>
      </c>
      <c r="V13" s="62">
        <v>2</v>
      </c>
    </row>
    <row r="14" spans="1:22" ht="11.1" customHeight="1">
      <c r="A14" s="1"/>
      <c r="B14" s="58" t="s">
        <v>145</v>
      </c>
      <c r="C14" s="51">
        <v>75</v>
      </c>
      <c r="D14" s="1">
        <v>36</v>
      </c>
      <c r="E14" s="1">
        <v>1</v>
      </c>
      <c r="F14" s="1">
        <v>13</v>
      </c>
      <c r="G14" s="1">
        <v>55</v>
      </c>
      <c r="H14" s="1">
        <v>4</v>
      </c>
      <c r="I14" s="1">
        <v>2</v>
      </c>
      <c r="J14" s="1">
        <v>16</v>
      </c>
      <c r="K14" s="1">
        <v>33</v>
      </c>
      <c r="L14" s="1">
        <v>26</v>
      </c>
      <c r="M14" s="1">
        <v>12</v>
      </c>
      <c r="N14" s="1">
        <v>3</v>
      </c>
      <c r="O14" s="1">
        <v>8</v>
      </c>
      <c r="P14" s="1"/>
      <c r="Q14" s="1"/>
      <c r="R14" s="1">
        <v>13</v>
      </c>
      <c r="S14" s="1">
        <v>6</v>
      </c>
      <c r="T14" s="1">
        <v>1</v>
      </c>
      <c r="U14" s="1">
        <v>30</v>
      </c>
      <c r="V14" s="62">
        <v>2</v>
      </c>
    </row>
    <row r="15" spans="1:22" ht="11.1" customHeight="1">
      <c r="A15" s="1"/>
      <c r="B15" s="58" t="s">
        <v>185</v>
      </c>
      <c r="C15" s="51">
        <v>89</v>
      </c>
      <c r="D15" s="1">
        <v>35</v>
      </c>
      <c r="E15" s="1">
        <v>4</v>
      </c>
      <c r="F15" s="1">
        <v>15</v>
      </c>
      <c r="G15" s="1">
        <v>62</v>
      </c>
      <c r="H15" s="1">
        <v>3</v>
      </c>
      <c r="I15" s="1">
        <v>5</v>
      </c>
      <c r="J15" s="1">
        <v>14</v>
      </c>
      <c r="K15" s="1">
        <v>42</v>
      </c>
      <c r="L15" s="1">
        <v>33</v>
      </c>
      <c r="M15" s="1">
        <v>24</v>
      </c>
      <c r="N15" s="1">
        <v>1</v>
      </c>
      <c r="O15" s="1">
        <v>4</v>
      </c>
      <c r="P15" s="1"/>
      <c r="Q15" s="1"/>
      <c r="R15" s="1">
        <v>11</v>
      </c>
      <c r="S15" s="1">
        <v>12</v>
      </c>
      <c r="T15" s="1"/>
      <c r="U15" s="1">
        <v>36</v>
      </c>
      <c r="V15" s="62">
        <v>1</v>
      </c>
    </row>
    <row r="16" spans="1:22" ht="11.1" customHeight="1">
      <c r="A16" s="1"/>
      <c r="B16" s="58" t="s">
        <v>177</v>
      </c>
      <c r="C16" s="51">
        <v>102</v>
      </c>
      <c r="D16" s="1">
        <v>36</v>
      </c>
      <c r="E16" s="1">
        <v>3</v>
      </c>
      <c r="F16" s="1">
        <v>33</v>
      </c>
      <c r="G16" s="1">
        <v>59</v>
      </c>
      <c r="H16" s="1">
        <v>3</v>
      </c>
      <c r="I16" s="1">
        <v>4</v>
      </c>
      <c r="J16" s="1">
        <v>10</v>
      </c>
      <c r="K16" s="1">
        <v>42</v>
      </c>
      <c r="L16" s="1">
        <v>50</v>
      </c>
      <c r="M16" s="1">
        <v>16</v>
      </c>
      <c r="N16" s="1">
        <v>1</v>
      </c>
      <c r="O16" s="1">
        <v>5</v>
      </c>
      <c r="P16" s="1"/>
      <c r="Q16" s="1"/>
      <c r="R16" s="1">
        <v>24</v>
      </c>
      <c r="S16" s="1">
        <v>12</v>
      </c>
      <c r="T16" s="1">
        <v>9</v>
      </c>
      <c r="U16" s="1">
        <v>34</v>
      </c>
      <c r="V16" s="62">
        <v>1</v>
      </c>
    </row>
    <row r="17" spans="1:22" ht="11.1" customHeight="1">
      <c r="A17" s="1"/>
      <c r="B17" s="58" t="s">
        <v>186</v>
      </c>
      <c r="C17" s="51">
        <v>85</v>
      </c>
      <c r="D17" s="1">
        <v>28</v>
      </c>
      <c r="E17" s="1">
        <v>7</v>
      </c>
      <c r="F17" s="1">
        <v>23</v>
      </c>
      <c r="G17" s="1">
        <v>46</v>
      </c>
      <c r="H17" s="1">
        <v>3</v>
      </c>
      <c r="I17" s="1">
        <v>6</v>
      </c>
      <c r="J17" s="1">
        <v>20</v>
      </c>
      <c r="K17" s="1">
        <v>42</v>
      </c>
      <c r="L17" s="1">
        <v>23</v>
      </c>
      <c r="M17" s="1">
        <v>16</v>
      </c>
      <c r="N17" s="1">
        <v>3</v>
      </c>
      <c r="O17" s="1">
        <v>4</v>
      </c>
      <c r="P17" s="1"/>
      <c r="Q17" s="1"/>
      <c r="R17" s="1">
        <v>9</v>
      </c>
      <c r="S17" s="1">
        <v>14</v>
      </c>
      <c r="T17" s="1">
        <v>9</v>
      </c>
      <c r="U17" s="1">
        <v>29</v>
      </c>
      <c r="V17" s="62">
        <v>1</v>
      </c>
    </row>
    <row r="18" spans="1:22" ht="11.1" customHeight="1">
      <c r="A18" s="1"/>
      <c r="B18" s="58" t="s">
        <v>187</v>
      </c>
      <c r="C18" s="51">
        <v>39</v>
      </c>
      <c r="D18" s="1">
        <v>15</v>
      </c>
      <c r="E18" s="1">
        <v>2</v>
      </c>
      <c r="F18" s="1">
        <v>8</v>
      </c>
      <c r="G18" s="1">
        <v>27</v>
      </c>
      <c r="H18" s="1">
        <v>0</v>
      </c>
      <c r="I18" s="1">
        <v>2</v>
      </c>
      <c r="J18" s="1">
        <v>9</v>
      </c>
      <c r="K18" s="1">
        <v>16</v>
      </c>
      <c r="L18" s="1">
        <v>14</v>
      </c>
      <c r="M18" s="1">
        <v>5</v>
      </c>
      <c r="N18" s="1">
        <v>3</v>
      </c>
      <c r="O18" s="1"/>
      <c r="P18" s="1"/>
      <c r="Q18" s="1"/>
      <c r="R18" s="1">
        <v>10</v>
      </c>
      <c r="S18" s="1">
        <v>4</v>
      </c>
      <c r="T18" s="1">
        <v>5</v>
      </c>
      <c r="U18" s="1">
        <v>12</v>
      </c>
      <c r="V18" s="62"/>
    </row>
    <row r="19" spans="1:22" ht="11.1" customHeight="1">
      <c r="A19" s="1"/>
      <c r="B19" s="58" t="s">
        <v>146</v>
      </c>
      <c r="C19" s="51">
        <v>88</v>
      </c>
      <c r="D19" s="1">
        <v>33</v>
      </c>
      <c r="E19" s="1">
        <v>6</v>
      </c>
      <c r="F19" s="1">
        <v>21</v>
      </c>
      <c r="G19" s="1">
        <v>58</v>
      </c>
      <c r="H19" s="1">
        <v>1</v>
      </c>
      <c r="I19" s="1">
        <v>2</v>
      </c>
      <c r="J19" s="1">
        <v>22</v>
      </c>
      <c r="K19" s="1">
        <v>40</v>
      </c>
      <c r="L19" s="1">
        <v>26</v>
      </c>
      <c r="M19" s="1">
        <v>26</v>
      </c>
      <c r="N19" s="1">
        <v>1</v>
      </c>
      <c r="O19" s="1">
        <v>4</v>
      </c>
      <c r="P19" s="1"/>
      <c r="Q19" s="1"/>
      <c r="R19" s="1">
        <v>11</v>
      </c>
      <c r="S19" s="1">
        <v>8</v>
      </c>
      <c r="T19" s="1">
        <v>5</v>
      </c>
      <c r="U19" s="1">
        <v>31</v>
      </c>
      <c r="V19" s="62">
        <v>2</v>
      </c>
    </row>
    <row r="20" spans="1:22" ht="11.1" customHeight="1">
      <c r="A20" s="1"/>
      <c r="B20" s="58" t="s">
        <v>147</v>
      </c>
      <c r="C20" s="51">
        <v>103</v>
      </c>
      <c r="D20" s="1">
        <v>39</v>
      </c>
      <c r="E20" s="1">
        <v>6</v>
      </c>
      <c r="F20" s="1">
        <v>20</v>
      </c>
      <c r="G20" s="1">
        <v>64</v>
      </c>
      <c r="H20" s="1">
        <v>5</v>
      </c>
      <c r="I20" s="1">
        <v>8</v>
      </c>
      <c r="J20" s="1">
        <v>24</v>
      </c>
      <c r="K20" s="1">
        <v>40</v>
      </c>
      <c r="L20" s="1">
        <v>39</v>
      </c>
      <c r="M20" s="1">
        <v>19</v>
      </c>
      <c r="N20" s="1">
        <v>3</v>
      </c>
      <c r="O20" s="1">
        <v>5</v>
      </c>
      <c r="P20" s="1"/>
      <c r="Q20" s="1"/>
      <c r="R20" s="1">
        <v>15</v>
      </c>
      <c r="S20" s="1">
        <v>8</v>
      </c>
      <c r="T20" s="1">
        <v>8</v>
      </c>
      <c r="U20" s="1">
        <v>44</v>
      </c>
      <c r="V20" s="62">
        <v>1</v>
      </c>
    </row>
    <row r="21" spans="1:22" ht="11.1" customHeight="1">
      <c r="A21" s="1"/>
      <c r="B21" s="58" t="s">
        <v>188</v>
      </c>
      <c r="C21" s="51">
        <v>35</v>
      </c>
      <c r="D21" s="1">
        <v>15</v>
      </c>
      <c r="E21" s="1">
        <v>3</v>
      </c>
      <c r="F21" s="1">
        <v>3</v>
      </c>
      <c r="G21" s="1">
        <v>28</v>
      </c>
      <c r="H21" s="1">
        <v>0</v>
      </c>
      <c r="I21" s="1">
        <v>1</v>
      </c>
      <c r="J21" s="1">
        <v>6</v>
      </c>
      <c r="K21" s="1">
        <v>13</v>
      </c>
      <c r="L21" s="1">
        <v>16</v>
      </c>
      <c r="M21" s="1">
        <v>10</v>
      </c>
      <c r="N21" s="1">
        <v>1</v>
      </c>
      <c r="O21" s="1">
        <v>3</v>
      </c>
      <c r="P21" s="1"/>
      <c r="Q21" s="1"/>
      <c r="R21" s="1">
        <v>4</v>
      </c>
      <c r="S21" s="1">
        <v>3</v>
      </c>
      <c r="T21" s="1">
        <v>1</v>
      </c>
      <c r="U21" s="1">
        <v>12</v>
      </c>
      <c r="V21" s="62">
        <v>1</v>
      </c>
    </row>
    <row r="22" spans="1:22" ht="11.1" customHeight="1">
      <c r="A22" s="1"/>
      <c r="B22" s="58" t="s">
        <v>148</v>
      </c>
      <c r="C22" s="51">
        <v>92</v>
      </c>
      <c r="D22" s="1">
        <v>40</v>
      </c>
      <c r="E22" s="1">
        <v>4</v>
      </c>
      <c r="F22" s="1">
        <v>16</v>
      </c>
      <c r="G22" s="1">
        <v>60</v>
      </c>
      <c r="H22" s="1">
        <v>6</v>
      </c>
      <c r="I22" s="1">
        <v>6</v>
      </c>
      <c r="J22" s="1">
        <v>8</v>
      </c>
      <c r="K22" s="1">
        <v>47</v>
      </c>
      <c r="L22" s="1">
        <v>37</v>
      </c>
      <c r="M22" s="1">
        <v>10</v>
      </c>
      <c r="N22" s="1">
        <v>5</v>
      </c>
      <c r="O22" s="1">
        <v>12</v>
      </c>
      <c r="P22" s="1"/>
      <c r="Q22" s="1"/>
      <c r="R22" s="1">
        <v>17</v>
      </c>
      <c r="S22" s="1">
        <v>13</v>
      </c>
      <c r="T22" s="1">
        <v>5</v>
      </c>
      <c r="U22" s="1">
        <v>28</v>
      </c>
      <c r="V22" s="62">
        <v>2</v>
      </c>
    </row>
    <row r="23" spans="1:22" ht="11.1" customHeight="1">
      <c r="A23" s="1"/>
      <c r="B23" s="58" t="s">
        <v>179</v>
      </c>
      <c r="C23" s="51">
        <v>45</v>
      </c>
      <c r="D23" s="1">
        <v>15</v>
      </c>
      <c r="E23" s="1">
        <v>2</v>
      </c>
      <c r="F23" s="1">
        <v>13</v>
      </c>
      <c r="G23" s="1">
        <v>28</v>
      </c>
      <c r="H23" s="1">
        <v>1</v>
      </c>
      <c r="I23" s="1">
        <v>1</v>
      </c>
      <c r="J23" s="1">
        <v>7</v>
      </c>
      <c r="K23" s="1">
        <v>18</v>
      </c>
      <c r="L23" s="1">
        <v>20</v>
      </c>
      <c r="M23" s="1">
        <v>9</v>
      </c>
      <c r="N23" s="1"/>
      <c r="O23" s="1">
        <v>2</v>
      </c>
      <c r="P23" s="1"/>
      <c r="Q23" s="1"/>
      <c r="R23" s="1">
        <v>12</v>
      </c>
      <c r="S23" s="1">
        <v>6</v>
      </c>
      <c r="T23" s="1">
        <v>3</v>
      </c>
      <c r="U23" s="1">
        <v>11</v>
      </c>
      <c r="V23" s="62">
        <v>2</v>
      </c>
    </row>
    <row r="24" spans="1:22" ht="11.1" customHeight="1">
      <c r="A24" s="1"/>
      <c r="B24" s="58" t="s">
        <v>181</v>
      </c>
      <c r="C24" s="51">
        <v>73</v>
      </c>
      <c r="D24" s="1">
        <v>22</v>
      </c>
      <c r="E24" s="1">
        <v>5</v>
      </c>
      <c r="F24" s="1">
        <v>7</v>
      </c>
      <c r="G24" s="1">
        <v>56</v>
      </c>
      <c r="H24" s="1">
        <v>4</v>
      </c>
      <c r="I24" s="1">
        <v>1</v>
      </c>
      <c r="J24" s="1">
        <v>14</v>
      </c>
      <c r="K24" s="1">
        <v>32</v>
      </c>
      <c r="L24" s="1">
        <v>27</v>
      </c>
      <c r="M24" s="1">
        <v>14</v>
      </c>
      <c r="N24" s="1">
        <v>1</v>
      </c>
      <c r="O24" s="1">
        <v>4</v>
      </c>
      <c r="P24" s="1"/>
      <c r="Q24" s="1"/>
      <c r="R24" s="1">
        <v>14</v>
      </c>
      <c r="S24" s="1">
        <v>9</v>
      </c>
      <c r="T24" s="1">
        <v>5</v>
      </c>
      <c r="U24" s="1">
        <v>24</v>
      </c>
      <c r="V24" s="62">
        <v>2</v>
      </c>
    </row>
    <row r="25" spans="1:22" ht="11.1" customHeight="1">
      <c r="A25" s="1"/>
      <c r="B25" s="58" t="s">
        <v>189</v>
      </c>
      <c r="C25" s="51">
        <v>110</v>
      </c>
      <c r="D25" s="1">
        <v>43</v>
      </c>
      <c r="E25" s="1">
        <v>7</v>
      </c>
      <c r="F25" s="1">
        <v>16</v>
      </c>
      <c r="G25" s="1">
        <v>79</v>
      </c>
      <c r="H25" s="1">
        <v>5</v>
      </c>
      <c r="I25" s="1">
        <v>3</v>
      </c>
      <c r="J25" s="1">
        <v>22</v>
      </c>
      <c r="K25" s="1">
        <v>43</v>
      </c>
      <c r="L25" s="1">
        <v>45</v>
      </c>
      <c r="M25" s="1">
        <v>21</v>
      </c>
      <c r="N25" s="1">
        <v>4</v>
      </c>
      <c r="O25" s="1">
        <v>3</v>
      </c>
      <c r="P25" s="1"/>
      <c r="Q25" s="1"/>
      <c r="R25" s="1">
        <v>24</v>
      </c>
      <c r="S25" s="1">
        <v>14</v>
      </c>
      <c r="T25" s="1">
        <v>7</v>
      </c>
      <c r="U25" s="1">
        <v>33</v>
      </c>
      <c r="V25" s="62">
        <v>4</v>
      </c>
    </row>
    <row r="26" spans="1:22" ht="11.1" customHeight="1">
      <c r="A26" s="1"/>
      <c r="B26" s="58" t="s">
        <v>190</v>
      </c>
      <c r="C26" s="51">
        <v>108</v>
      </c>
      <c r="D26" s="1">
        <v>38</v>
      </c>
      <c r="E26" s="1">
        <v>2</v>
      </c>
      <c r="F26" s="1">
        <v>23</v>
      </c>
      <c r="G26" s="1">
        <v>78</v>
      </c>
      <c r="H26" s="1">
        <v>3</v>
      </c>
      <c r="I26" s="1">
        <v>2</v>
      </c>
      <c r="J26" s="1">
        <v>12</v>
      </c>
      <c r="K26" s="1">
        <v>48</v>
      </c>
      <c r="L26" s="1">
        <v>48</v>
      </c>
      <c r="M26" s="1">
        <v>14</v>
      </c>
      <c r="N26" s="1">
        <v>1</v>
      </c>
      <c r="O26" s="1">
        <v>2</v>
      </c>
      <c r="P26" s="1"/>
      <c r="Q26" s="1"/>
      <c r="R26" s="1">
        <v>16</v>
      </c>
      <c r="S26" s="1">
        <v>11</v>
      </c>
      <c r="T26" s="1">
        <v>12</v>
      </c>
      <c r="U26" s="1">
        <v>49</v>
      </c>
      <c r="V26" s="62">
        <v>3</v>
      </c>
    </row>
    <row r="27" spans="1:22" ht="11.1" customHeight="1">
      <c r="A27" s="1"/>
      <c r="B27" s="58" t="s">
        <v>149</v>
      </c>
      <c r="C27" s="51">
        <v>73</v>
      </c>
      <c r="D27" s="1">
        <v>24</v>
      </c>
      <c r="E27" s="1">
        <v>3</v>
      </c>
      <c r="F27" s="1">
        <v>15</v>
      </c>
      <c r="G27" s="1">
        <v>50</v>
      </c>
      <c r="H27" s="1">
        <v>1</v>
      </c>
      <c r="I27" s="1">
        <v>4</v>
      </c>
      <c r="J27" s="1">
        <v>9</v>
      </c>
      <c r="K27" s="1">
        <v>31</v>
      </c>
      <c r="L27" s="1">
        <v>33</v>
      </c>
      <c r="M27" s="1">
        <v>20</v>
      </c>
      <c r="N27" s="1">
        <v>2</v>
      </c>
      <c r="O27" s="1">
        <v>6</v>
      </c>
      <c r="P27" s="1"/>
      <c r="Q27" s="1"/>
      <c r="R27" s="1">
        <v>18</v>
      </c>
      <c r="S27" s="1">
        <v>6</v>
      </c>
      <c r="T27" s="1">
        <v>4</v>
      </c>
      <c r="U27" s="1">
        <v>15</v>
      </c>
      <c r="V27" s="62">
        <v>2</v>
      </c>
    </row>
    <row r="28" spans="1:22" ht="11.1" customHeight="1">
      <c r="A28" s="1"/>
      <c r="B28" s="58" t="s">
        <v>191</v>
      </c>
      <c r="C28" s="51">
        <v>138</v>
      </c>
      <c r="D28" s="1">
        <v>41</v>
      </c>
      <c r="E28" s="1">
        <v>7</v>
      </c>
      <c r="F28" s="1">
        <v>32</v>
      </c>
      <c r="G28" s="1">
        <v>89</v>
      </c>
      <c r="H28" s="1">
        <v>3</v>
      </c>
      <c r="I28" s="1">
        <v>7</v>
      </c>
      <c r="J28" s="1">
        <v>18</v>
      </c>
      <c r="K28" s="1">
        <v>66</v>
      </c>
      <c r="L28" s="1">
        <v>54</v>
      </c>
      <c r="M28" s="1">
        <v>37</v>
      </c>
      <c r="N28" s="1">
        <v>4</v>
      </c>
      <c r="O28" s="1">
        <v>3</v>
      </c>
      <c r="P28" s="1"/>
      <c r="Q28" s="1"/>
      <c r="R28" s="1">
        <v>24</v>
      </c>
      <c r="S28" s="1">
        <v>9</v>
      </c>
      <c r="T28" s="1">
        <v>7</v>
      </c>
      <c r="U28" s="1">
        <v>49</v>
      </c>
      <c r="V28" s="62">
        <v>5</v>
      </c>
    </row>
    <row r="29" spans="1:22" ht="11.1" customHeight="1">
      <c r="A29" s="1"/>
      <c r="B29" s="58" t="s">
        <v>150</v>
      </c>
      <c r="C29" s="51">
        <v>134</v>
      </c>
      <c r="D29" s="1">
        <v>54</v>
      </c>
      <c r="E29" s="1">
        <v>5</v>
      </c>
      <c r="F29" s="1">
        <v>27</v>
      </c>
      <c r="G29" s="1">
        <v>92</v>
      </c>
      <c r="H29" s="1">
        <v>5</v>
      </c>
      <c r="I29" s="1">
        <v>5</v>
      </c>
      <c r="J29" s="1">
        <v>26</v>
      </c>
      <c r="K29" s="1">
        <v>79</v>
      </c>
      <c r="L29" s="1">
        <v>29</v>
      </c>
      <c r="M29" s="1">
        <v>40</v>
      </c>
      <c r="N29" s="1">
        <v>3</v>
      </c>
      <c r="O29" s="1">
        <v>8</v>
      </c>
      <c r="P29" s="1"/>
      <c r="Q29" s="1"/>
      <c r="R29" s="1">
        <v>20</v>
      </c>
      <c r="S29" s="1">
        <v>15</v>
      </c>
      <c r="T29" s="1">
        <v>10</v>
      </c>
      <c r="U29" s="1">
        <v>37</v>
      </c>
      <c r="V29" s="62">
        <v>1</v>
      </c>
    </row>
    <row r="30" spans="1:22" ht="11.1" customHeight="1">
      <c r="A30" s="1"/>
      <c r="B30" s="58" t="s">
        <v>151</v>
      </c>
      <c r="C30" s="51">
        <v>63</v>
      </c>
      <c r="D30" s="1">
        <v>25</v>
      </c>
      <c r="E30" s="1">
        <v>2</v>
      </c>
      <c r="F30" s="1">
        <v>17</v>
      </c>
      <c r="G30" s="1">
        <v>35</v>
      </c>
      <c r="H30" s="1">
        <v>2</v>
      </c>
      <c r="I30" s="1">
        <v>7</v>
      </c>
      <c r="J30" s="1">
        <v>5</v>
      </c>
      <c r="K30" s="1">
        <v>35</v>
      </c>
      <c r="L30" s="1">
        <v>23</v>
      </c>
      <c r="M30" s="1">
        <v>18</v>
      </c>
      <c r="N30" s="1">
        <v>3</v>
      </c>
      <c r="O30" s="1">
        <v>5</v>
      </c>
      <c r="P30" s="1"/>
      <c r="Q30" s="1"/>
      <c r="R30" s="1">
        <v>5</v>
      </c>
      <c r="S30" s="1">
        <v>7</v>
      </c>
      <c r="T30" s="1">
        <v>3</v>
      </c>
      <c r="U30" s="1">
        <v>21</v>
      </c>
      <c r="V30" s="62">
        <v>1</v>
      </c>
    </row>
    <row r="31" spans="1:22" ht="11.1" customHeight="1">
      <c r="A31" s="1"/>
      <c r="B31" s="58" t="s">
        <v>152</v>
      </c>
      <c r="C31" s="51">
        <v>69</v>
      </c>
      <c r="D31" s="1">
        <v>28</v>
      </c>
      <c r="E31" s="1">
        <v>2</v>
      </c>
      <c r="F31" s="1">
        <v>13</v>
      </c>
      <c r="G31" s="1">
        <v>51</v>
      </c>
      <c r="H31" s="1">
        <v>0</v>
      </c>
      <c r="I31" s="1">
        <v>3</v>
      </c>
      <c r="J31" s="1">
        <v>17</v>
      </c>
      <c r="K31" s="1">
        <v>32</v>
      </c>
      <c r="L31" s="1">
        <v>20</v>
      </c>
      <c r="M31" s="1">
        <v>17</v>
      </c>
      <c r="N31" s="1">
        <v>1</v>
      </c>
      <c r="O31" s="1">
        <v>4</v>
      </c>
      <c r="P31" s="1"/>
      <c r="Q31" s="1"/>
      <c r="R31" s="1">
        <v>8</v>
      </c>
      <c r="S31" s="1">
        <v>11</v>
      </c>
      <c r="T31" s="1">
        <v>3</v>
      </c>
      <c r="U31" s="1">
        <v>25</v>
      </c>
      <c r="V31" s="62"/>
    </row>
    <row r="32" spans="1:22" ht="11.1" customHeight="1">
      <c r="A32" s="1"/>
      <c r="B32" s="58" t="s">
        <v>182</v>
      </c>
      <c r="C32" s="51">
        <v>65</v>
      </c>
      <c r="D32" s="1">
        <v>31</v>
      </c>
      <c r="E32" s="1">
        <v>3</v>
      </c>
      <c r="F32" s="1">
        <v>6</v>
      </c>
      <c r="G32" s="1">
        <v>50</v>
      </c>
      <c r="H32" s="1">
        <v>2</v>
      </c>
      <c r="I32" s="1">
        <v>4</v>
      </c>
      <c r="J32" s="1">
        <v>13</v>
      </c>
      <c r="K32" s="1">
        <v>25</v>
      </c>
      <c r="L32" s="1">
        <v>27</v>
      </c>
      <c r="M32" s="1">
        <v>18</v>
      </c>
      <c r="N32" s="1">
        <v>2</v>
      </c>
      <c r="O32" s="1">
        <v>3</v>
      </c>
      <c r="P32" s="1"/>
      <c r="Q32" s="1"/>
      <c r="R32" s="1">
        <v>16</v>
      </c>
      <c r="S32" s="1">
        <v>5</v>
      </c>
      <c r="T32" s="1">
        <v>6</v>
      </c>
      <c r="U32" s="1">
        <v>14</v>
      </c>
      <c r="V32" s="62">
        <v>1</v>
      </c>
    </row>
    <row r="33" spans="1:22" ht="11.1" customHeight="1">
      <c r="A33" s="1"/>
      <c r="B33" s="58" t="s">
        <v>153</v>
      </c>
      <c r="C33" s="51">
        <v>151</v>
      </c>
      <c r="D33" s="1">
        <v>50</v>
      </c>
      <c r="E33" s="1">
        <v>2</v>
      </c>
      <c r="F33" s="1">
        <v>19</v>
      </c>
      <c r="G33" s="1">
        <v>120</v>
      </c>
      <c r="H33" s="1">
        <v>4</v>
      </c>
      <c r="I33" s="1">
        <v>6</v>
      </c>
      <c r="J33" s="1">
        <v>18</v>
      </c>
      <c r="K33" s="1">
        <v>73</v>
      </c>
      <c r="L33" s="1">
        <v>60</v>
      </c>
      <c r="M33" s="1">
        <v>59</v>
      </c>
      <c r="N33" s="1">
        <v>6</v>
      </c>
      <c r="O33" s="1">
        <v>3</v>
      </c>
      <c r="P33" s="1"/>
      <c r="Q33" s="1"/>
      <c r="R33" s="1">
        <v>21</v>
      </c>
      <c r="S33" s="1">
        <v>10</v>
      </c>
      <c r="T33" s="1">
        <v>12</v>
      </c>
      <c r="U33" s="1">
        <v>37</v>
      </c>
      <c r="V33" s="62">
        <v>3</v>
      </c>
    </row>
    <row r="34" spans="1:22" ht="11.1" customHeight="1">
      <c r="A34" s="1"/>
      <c r="B34" s="58" t="s">
        <v>154</v>
      </c>
      <c r="C34" s="51">
        <v>58</v>
      </c>
      <c r="D34" s="1">
        <v>23</v>
      </c>
      <c r="E34" s="1">
        <v>5</v>
      </c>
      <c r="F34" s="1">
        <v>13</v>
      </c>
      <c r="G34" s="1">
        <v>33</v>
      </c>
      <c r="H34" s="1">
        <v>2</v>
      </c>
      <c r="I34" s="1">
        <v>5</v>
      </c>
      <c r="J34" s="1">
        <v>8</v>
      </c>
      <c r="K34" s="1">
        <v>29</v>
      </c>
      <c r="L34" s="1">
        <v>21</v>
      </c>
      <c r="M34" s="1">
        <v>18</v>
      </c>
      <c r="N34" s="1">
        <v>1</v>
      </c>
      <c r="O34" s="1"/>
      <c r="P34" s="1"/>
      <c r="Q34" s="1"/>
      <c r="R34" s="1">
        <v>12</v>
      </c>
      <c r="S34" s="1">
        <v>8</v>
      </c>
      <c r="T34" s="1">
        <v>1</v>
      </c>
      <c r="U34" s="1">
        <v>18</v>
      </c>
      <c r="V34" s="62"/>
    </row>
    <row r="35" spans="1:22" ht="11.1" customHeight="1">
      <c r="A35" s="1"/>
      <c r="B35" s="58" t="s">
        <v>192</v>
      </c>
      <c r="C35" s="51">
        <v>74</v>
      </c>
      <c r="D35" s="1">
        <v>30</v>
      </c>
      <c r="E35" s="1">
        <v>6</v>
      </c>
      <c r="F35" s="1">
        <v>17</v>
      </c>
      <c r="G35" s="1">
        <v>42</v>
      </c>
      <c r="H35" s="1">
        <v>4</v>
      </c>
      <c r="I35" s="1">
        <v>5</v>
      </c>
      <c r="J35" s="1">
        <v>11</v>
      </c>
      <c r="K35" s="1">
        <v>34</v>
      </c>
      <c r="L35" s="1">
        <v>29</v>
      </c>
      <c r="M35" s="1">
        <v>11</v>
      </c>
      <c r="N35" s="1">
        <v>4</v>
      </c>
      <c r="O35" s="1">
        <v>3</v>
      </c>
      <c r="P35" s="1"/>
      <c r="Q35" s="1"/>
      <c r="R35" s="1">
        <v>13</v>
      </c>
      <c r="S35" s="1">
        <v>8</v>
      </c>
      <c r="T35" s="1">
        <v>3</v>
      </c>
      <c r="U35" s="1">
        <v>31</v>
      </c>
      <c r="V35" s="62">
        <v>1</v>
      </c>
    </row>
    <row r="36" spans="1:22" ht="11.1" customHeight="1">
      <c r="A36" s="1"/>
      <c r="B36" s="58" t="s">
        <v>178</v>
      </c>
      <c r="C36" s="51">
        <v>131</v>
      </c>
      <c r="D36" s="1">
        <v>52</v>
      </c>
      <c r="E36" s="1">
        <v>3</v>
      </c>
      <c r="F36" s="1">
        <v>35</v>
      </c>
      <c r="G36" s="1">
        <v>89</v>
      </c>
      <c r="H36" s="1">
        <v>1</v>
      </c>
      <c r="I36" s="1">
        <v>3</v>
      </c>
      <c r="J36" s="1">
        <v>12</v>
      </c>
      <c r="K36" s="1">
        <v>58</v>
      </c>
      <c r="L36" s="1">
        <v>61</v>
      </c>
      <c r="M36" s="1">
        <v>20</v>
      </c>
      <c r="N36" s="1">
        <v>4</v>
      </c>
      <c r="O36" s="1">
        <v>3</v>
      </c>
      <c r="P36" s="1"/>
      <c r="Q36" s="1"/>
      <c r="R36" s="1">
        <v>29</v>
      </c>
      <c r="S36" s="1">
        <v>14</v>
      </c>
      <c r="T36" s="1">
        <v>5</v>
      </c>
      <c r="U36" s="1">
        <v>47</v>
      </c>
      <c r="V36" s="62">
        <v>9</v>
      </c>
    </row>
    <row r="37" spans="1:22" ht="11.1" customHeight="1">
      <c r="A37" s="1"/>
      <c r="B37" s="58" t="s">
        <v>155</v>
      </c>
      <c r="C37" s="51">
        <v>96</v>
      </c>
      <c r="D37" s="1">
        <v>37</v>
      </c>
      <c r="E37" s="1">
        <v>5</v>
      </c>
      <c r="F37" s="1">
        <v>17</v>
      </c>
      <c r="G37" s="1">
        <v>68</v>
      </c>
      <c r="H37" s="1">
        <v>1</v>
      </c>
      <c r="I37" s="1">
        <v>5</v>
      </c>
      <c r="J37" s="1">
        <v>16</v>
      </c>
      <c r="K37" s="1">
        <v>35</v>
      </c>
      <c r="L37" s="1">
        <v>45</v>
      </c>
      <c r="M37" s="1">
        <v>26</v>
      </c>
      <c r="N37" s="1">
        <v>4</v>
      </c>
      <c r="O37" s="1">
        <v>6</v>
      </c>
      <c r="P37" s="1"/>
      <c r="Q37" s="1"/>
      <c r="R37" s="1">
        <v>17</v>
      </c>
      <c r="S37" s="1">
        <v>8</v>
      </c>
      <c r="T37" s="1">
        <v>2</v>
      </c>
      <c r="U37" s="1">
        <v>28</v>
      </c>
      <c r="V37" s="62">
        <v>5</v>
      </c>
    </row>
    <row r="38" spans="1:22" ht="11.1" customHeight="1">
      <c r="A38" s="1"/>
      <c r="B38" s="58" t="s">
        <v>193</v>
      </c>
      <c r="C38" s="51">
        <v>59</v>
      </c>
      <c r="D38" s="1">
        <v>25</v>
      </c>
      <c r="E38" s="1">
        <v>0</v>
      </c>
      <c r="F38" s="1">
        <v>15</v>
      </c>
      <c r="G38" s="1">
        <v>36</v>
      </c>
      <c r="H38" s="1">
        <v>3</v>
      </c>
      <c r="I38" s="1">
        <v>5</v>
      </c>
      <c r="J38" s="1">
        <v>8</v>
      </c>
      <c r="K38" s="1">
        <v>19</v>
      </c>
      <c r="L38" s="1">
        <v>32</v>
      </c>
      <c r="M38" s="1">
        <v>10</v>
      </c>
      <c r="N38" s="1"/>
      <c r="O38" s="1">
        <v>4</v>
      </c>
      <c r="P38" s="1"/>
      <c r="Q38" s="1"/>
      <c r="R38" s="1">
        <v>12</v>
      </c>
      <c r="S38" s="1">
        <v>10</v>
      </c>
      <c r="T38" s="1">
        <v>4</v>
      </c>
      <c r="U38" s="1">
        <v>16</v>
      </c>
      <c r="V38" s="62">
        <v>3</v>
      </c>
    </row>
    <row r="39" spans="1:22" ht="11.1" customHeight="1">
      <c r="A39" s="1"/>
      <c r="B39" s="58" t="s">
        <v>194</v>
      </c>
      <c r="C39" s="51">
        <v>148</v>
      </c>
      <c r="D39" s="1">
        <v>58</v>
      </c>
      <c r="E39" s="1">
        <v>3</v>
      </c>
      <c r="F39" s="1">
        <v>28</v>
      </c>
      <c r="G39" s="1">
        <v>102</v>
      </c>
      <c r="H39" s="1">
        <v>8</v>
      </c>
      <c r="I39" s="1">
        <v>7</v>
      </c>
      <c r="J39" s="1">
        <v>23</v>
      </c>
      <c r="K39" s="1">
        <v>75</v>
      </c>
      <c r="L39" s="1">
        <v>50</v>
      </c>
      <c r="M39" s="1">
        <v>48</v>
      </c>
      <c r="N39" s="1">
        <v>1</v>
      </c>
      <c r="O39" s="1">
        <v>7</v>
      </c>
      <c r="P39" s="1">
        <v>1</v>
      </c>
      <c r="Q39" s="1"/>
      <c r="R39" s="1">
        <v>25</v>
      </c>
      <c r="S39" s="1">
        <v>12</v>
      </c>
      <c r="T39" s="1">
        <v>9</v>
      </c>
      <c r="U39" s="1">
        <v>43</v>
      </c>
      <c r="V39" s="62">
        <v>2</v>
      </c>
    </row>
    <row r="40" spans="1:22" ht="11.1" customHeight="1">
      <c r="A40" s="1"/>
      <c r="B40" s="58" t="s">
        <v>195</v>
      </c>
      <c r="C40" s="51">
        <v>91</v>
      </c>
      <c r="D40" s="1">
        <v>32</v>
      </c>
      <c r="E40" s="1">
        <v>2</v>
      </c>
      <c r="F40" s="1">
        <v>16</v>
      </c>
      <c r="G40" s="1">
        <v>68</v>
      </c>
      <c r="H40" s="1">
        <v>1</v>
      </c>
      <c r="I40" s="1">
        <v>4</v>
      </c>
      <c r="J40" s="1">
        <v>15</v>
      </c>
      <c r="K40" s="1">
        <v>34</v>
      </c>
      <c r="L40" s="1">
        <v>42</v>
      </c>
      <c r="M40" s="1">
        <v>23</v>
      </c>
      <c r="N40" s="1">
        <v>1</v>
      </c>
      <c r="O40" s="1">
        <v>4</v>
      </c>
      <c r="P40" s="1"/>
      <c r="Q40" s="1"/>
      <c r="R40" s="1">
        <v>14</v>
      </c>
      <c r="S40" s="1">
        <v>7</v>
      </c>
      <c r="T40" s="1">
        <v>6</v>
      </c>
      <c r="U40" s="1">
        <v>36</v>
      </c>
      <c r="V40" s="62"/>
    </row>
    <row r="41" spans="1:22" ht="11.1" customHeight="1">
      <c r="A41" s="1"/>
      <c r="B41" s="58" t="s">
        <v>156</v>
      </c>
      <c r="C41" s="51">
        <v>41</v>
      </c>
      <c r="D41" s="1">
        <v>13</v>
      </c>
      <c r="E41" s="1">
        <v>2</v>
      </c>
      <c r="F41" s="1">
        <v>6</v>
      </c>
      <c r="G41" s="1">
        <v>29</v>
      </c>
      <c r="H41" s="1">
        <v>1</v>
      </c>
      <c r="I41" s="1">
        <v>3</v>
      </c>
      <c r="J41" s="1">
        <v>7</v>
      </c>
      <c r="K41" s="1">
        <v>18</v>
      </c>
      <c r="L41" s="1">
        <v>16</v>
      </c>
      <c r="M41" s="1">
        <v>12</v>
      </c>
      <c r="N41" s="1"/>
      <c r="O41" s="1">
        <v>5</v>
      </c>
      <c r="P41" s="1"/>
      <c r="Q41" s="1"/>
      <c r="R41" s="1">
        <v>6</v>
      </c>
      <c r="S41" s="1">
        <v>3</v>
      </c>
      <c r="T41" s="1">
        <v>3</v>
      </c>
      <c r="U41" s="1">
        <v>11</v>
      </c>
      <c r="V41" s="62">
        <v>1</v>
      </c>
    </row>
    <row r="42" spans="1:22" ht="11.1" customHeight="1">
      <c r="A42" s="1"/>
      <c r="B42" s="58" t="s">
        <v>196</v>
      </c>
      <c r="C42" s="51">
        <v>102</v>
      </c>
      <c r="D42" s="1">
        <v>37</v>
      </c>
      <c r="E42" s="1">
        <v>2</v>
      </c>
      <c r="F42" s="1">
        <v>18</v>
      </c>
      <c r="G42" s="1">
        <v>76</v>
      </c>
      <c r="H42" s="1">
        <v>2</v>
      </c>
      <c r="I42" s="1">
        <v>4</v>
      </c>
      <c r="J42" s="1">
        <v>18</v>
      </c>
      <c r="K42" s="1">
        <v>45</v>
      </c>
      <c r="L42" s="1">
        <v>39</v>
      </c>
      <c r="M42" s="1">
        <v>28</v>
      </c>
      <c r="N42" s="1">
        <v>4</v>
      </c>
      <c r="O42" s="1">
        <v>5</v>
      </c>
      <c r="P42" s="1"/>
      <c r="Q42" s="1"/>
      <c r="R42" s="1">
        <v>17</v>
      </c>
      <c r="S42" s="1">
        <v>11</v>
      </c>
      <c r="T42" s="1">
        <v>4</v>
      </c>
      <c r="U42" s="1">
        <v>32</v>
      </c>
      <c r="V42" s="62">
        <v>1</v>
      </c>
    </row>
    <row r="43" spans="1:22" ht="11.1" customHeight="1">
      <c r="A43" s="1"/>
      <c r="B43" s="58" t="s">
        <v>157</v>
      </c>
      <c r="C43" s="51">
        <v>149</v>
      </c>
      <c r="D43" s="1">
        <v>49</v>
      </c>
      <c r="E43" s="1">
        <v>5</v>
      </c>
      <c r="F43" s="1">
        <v>18</v>
      </c>
      <c r="G43" s="1">
        <v>107</v>
      </c>
      <c r="H43" s="1">
        <v>3</v>
      </c>
      <c r="I43" s="1">
        <v>16</v>
      </c>
      <c r="J43" s="1">
        <v>27</v>
      </c>
      <c r="K43" s="1">
        <v>68</v>
      </c>
      <c r="L43" s="1">
        <v>54</v>
      </c>
      <c r="M43" s="1">
        <v>42</v>
      </c>
      <c r="N43" s="1">
        <v>8</v>
      </c>
      <c r="O43" s="1">
        <v>10</v>
      </c>
      <c r="P43" s="1"/>
      <c r="Q43" s="1"/>
      <c r="R43" s="1">
        <v>10</v>
      </c>
      <c r="S43" s="1">
        <v>13</v>
      </c>
      <c r="T43" s="1">
        <v>6</v>
      </c>
      <c r="U43" s="1">
        <v>56</v>
      </c>
      <c r="V43" s="62">
        <v>4</v>
      </c>
    </row>
    <row r="44" spans="1:22" ht="11.1" customHeight="1">
      <c r="A44" s="1"/>
      <c r="B44" s="58" t="s">
        <v>197</v>
      </c>
      <c r="C44" s="51">
        <v>5</v>
      </c>
      <c r="D44" s="1">
        <v>3</v>
      </c>
      <c r="E44" s="1">
        <v>0</v>
      </c>
      <c r="F44" s="1">
        <v>1</v>
      </c>
      <c r="G44" s="1">
        <v>4</v>
      </c>
      <c r="H44" s="1">
        <v>0</v>
      </c>
      <c r="I44" s="1">
        <v>0</v>
      </c>
      <c r="J44" s="1">
        <v>1</v>
      </c>
      <c r="K44" s="1">
        <v>3</v>
      </c>
      <c r="L44" s="1">
        <v>1</v>
      </c>
      <c r="M44" s="1">
        <v>1</v>
      </c>
      <c r="N44" s="1"/>
      <c r="O44" s="1"/>
      <c r="P44" s="1"/>
      <c r="Q44" s="1"/>
      <c r="R44" s="1"/>
      <c r="S44" s="1">
        <v>1</v>
      </c>
      <c r="T44" s="1">
        <v>1</v>
      </c>
      <c r="U44" s="1">
        <v>2</v>
      </c>
      <c r="V44" s="62"/>
    </row>
    <row r="45" spans="1:22" ht="23.25" customHeight="1">
      <c r="A45" s="1"/>
      <c r="B45" s="66" t="s">
        <v>122</v>
      </c>
      <c r="C45" s="51">
        <f>SUM(C8:C44)</f>
        <v>3090</v>
      </c>
      <c r="D45" s="1">
        <f t="shared" ref="D45:V45" si="0">SUM(D8:D44)</f>
        <v>1182</v>
      </c>
      <c r="E45" s="1">
        <f t="shared" si="0"/>
        <v>123</v>
      </c>
      <c r="F45" s="1">
        <f t="shared" si="0"/>
        <v>598</v>
      </c>
      <c r="G45" s="1">
        <f t="shared" si="0"/>
        <v>2108</v>
      </c>
      <c r="H45" s="1">
        <f t="shared" si="0"/>
        <v>102</v>
      </c>
      <c r="I45" s="1">
        <f t="shared" si="0"/>
        <v>159</v>
      </c>
      <c r="J45" s="1">
        <f t="shared" si="0"/>
        <v>497</v>
      </c>
      <c r="K45" s="1">
        <f t="shared" si="0"/>
        <v>1404</v>
      </c>
      <c r="L45" s="1">
        <f t="shared" si="0"/>
        <v>1189</v>
      </c>
      <c r="M45" s="1">
        <f t="shared" si="0"/>
        <v>753</v>
      </c>
      <c r="N45" s="1">
        <f t="shared" si="0"/>
        <v>90</v>
      </c>
      <c r="O45" s="1">
        <f t="shared" si="0"/>
        <v>150</v>
      </c>
      <c r="P45" s="1">
        <f t="shared" si="0"/>
        <v>1</v>
      </c>
      <c r="Q45" s="1">
        <f t="shared" si="0"/>
        <v>0</v>
      </c>
      <c r="R45" s="1">
        <f t="shared" si="0"/>
        <v>502</v>
      </c>
      <c r="S45" s="1">
        <f t="shared" si="0"/>
        <v>315</v>
      </c>
      <c r="T45" s="1">
        <f t="shared" si="0"/>
        <v>181</v>
      </c>
      <c r="U45" s="71">
        <f t="shared" si="0"/>
        <v>1027</v>
      </c>
      <c r="V45" s="62">
        <f t="shared" si="0"/>
        <v>71</v>
      </c>
    </row>
    <row r="46" spans="1:22" ht="11.1" customHeight="1">
      <c r="A46" s="1"/>
      <c r="B46" s="58" t="s">
        <v>158</v>
      </c>
      <c r="C46" s="51">
        <v>0</v>
      </c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1"/>
      <c r="V46" s="62"/>
    </row>
    <row r="47" spans="1:22" ht="11.1" customHeight="1">
      <c r="A47" s="1"/>
      <c r="B47" s="58" t="s">
        <v>159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1"/>
      <c r="V47" s="62"/>
    </row>
    <row r="48" spans="1:22" ht="11.1" customHeight="1">
      <c r="A48" s="1"/>
      <c r="B48" s="58" t="s">
        <v>160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1"/>
      <c r="V48" s="62"/>
    </row>
    <row r="49" spans="1:22" ht="11.1" customHeight="1">
      <c r="A49" s="1"/>
      <c r="B49" s="58" t="s">
        <v>183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1"/>
      <c r="V49" s="62"/>
    </row>
    <row r="50" spans="1:22" s="64" customFormat="1" ht="11.1" customHeight="1">
      <c r="A50" s="1"/>
      <c r="B50" s="58" t="s">
        <v>161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1"/>
      <c r="V50" s="63"/>
    </row>
    <row r="51" spans="1:22" s="64" customFormat="1" ht="11.1" customHeight="1">
      <c r="A51" s="1"/>
      <c r="B51" s="58" t="s">
        <v>162</v>
      </c>
      <c r="C51" s="51">
        <v>0</v>
      </c>
      <c r="D51" s="1"/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1"/>
      <c r="V51" s="62"/>
    </row>
    <row r="52" spans="1:22" ht="22.5" customHeight="1">
      <c r="A52" s="1"/>
      <c r="B52" s="66" t="s">
        <v>123</v>
      </c>
      <c r="C52" s="51">
        <f>SUM(C46:C51)</f>
        <v>0</v>
      </c>
      <c r="D52" s="1">
        <f t="shared" ref="D52:V52" si="1">SUM(D46:D51)</f>
        <v>0</v>
      </c>
      <c r="E52" s="1">
        <f t="shared" si="1"/>
        <v>0</v>
      </c>
      <c r="F52" s="1">
        <f t="shared" si="1"/>
        <v>0</v>
      </c>
      <c r="G52" s="1">
        <f t="shared" si="1"/>
        <v>0</v>
      </c>
      <c r="H52" s="1">
        <f t="shared" si="1"/>
        <v>0</v>
      </c>
      <c r="I52" s="1">
        <f t="shared" si="1"/>
        <v>0</v>
      </c>
      <c r="J52" s="1">
        <f t="shared" si="1"/>
        <v>0</v>
      </c>
      <c r="K52" s="1">
        <f t="shared" si="1"/>
        <v>0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0</v>
      </c>
      <c r="T52" s="1">
        <f t="shared" si="1"/>
        <v>0</v>
      </c>
      <c r="U52" s="71">
        <f t="shared" si="1"/>
        <v>0</v>
      </c>
      <c r="V52" s="62">
        <f t="shared" si="1"/>
        <v>0</v>
      </c>
    </row>
    <row r="53" spans="1:22" ht="34.5">
      <c r="A53" s="62"/>
      <c r="B53" s="67" t="s">
        <v>124</v>
      </c>
      <c r="C53" s="51">
        <f>C45+C52</f>
        <v>3090</v>
      </c>
      <c r="D53" s="1">
        <f t="shared" ref="D53:V53" si="2">D45+D52</f>
        <v>1182</v>
      </c>
      <c r="E53" s="1">
        <f t="shared" si="2"/>
        <v>123</v>
      </c>
      <c r="F53" s="1">
        <f t="shared" si="2"/>
        <v>598</v>
      </c>
      <c r="G53" s="1">
        <f t="shared" si="2"/>
        <v>2108</v>
      </c>
      <c r="H53" s="1">
        <f t="shared" si="2"/>
        <v>102</v>
      </c>
      <c r="I53" s="1">
        <f t="shared" si="2"/>
        <v>159</v>
      </c>
      <c r="J53" s="1">
        <f t="shared" si="2"/>
        <v>497</v>
      </c>
      <c r="K53" s="1">
        <f t="shared" si="2"/>
        <v>1404</v>
      </c>
      <c r="L53" s="1">
        <f t="shared" si="2"/>
        <v>1189</v>
      </c>
      <c r="M53" s="1">
        <f t="shared" si="2"/>
        <v>753</v>
      </c>
      <c r="N53" s="1">
        <f t="shared" si="2"/>
        <v>90</v>
      </c>
      <c r="O53" s="1">
        <f t="shared" si="2"/>
        <v>150</v>
      </c>
      <c r="P53" s="1">
        <f t="shared" si="2"/>
        <v>1</v>
      </c>
      <c r="Q53" s="1">
        <f t="shared" si="2"/>
        <v>0</v>
      </c>
      <c r="R53" s="1">
        <f t="shared" si="2"/>
        <v>502</v>
      </c>
      <c r="S53" s="1">
        <f t="shared" si="2"/>
        <v>315</v>
      </c>
      <c r="T53" s="1">
        <f t="shared" si="2"/>
        <v>181</v>
      </c>
      <c r="U53" s="71">
        <f t="shared" si="2"/>
        <v>1027</v>
      </c>
      <c r="V53" s="62">
        <f t="shared" si="2"/>
        <v>71</v>
      </c>
    </row>
    <row r="54" spans="1:22" ht="45.75" thickBot="1">
      <c r="A54" s="62"/>
      <c r="B54" s="68" t="s">
        <v>211</v>
      </c>
      <c r="C54" s="51">
        <v>1182</v>
      </c>
      <c r="D54" s="69">
        <v>1182</v>
      </c>
      <c r="E54" s="69">
        <v>50</v>
      </c>
      <c r="F54" s="69">
        <v>246</v>
      </c>
      <c r="G54" s="69">
        <v>784</v>
      </c>
      <c r="H54" s="69">
        <v>102</v>
      </c>
      <c r="I54" s="69"/>
      <c r="J54" s="69">
        <v>181</v>
      </c>
      <c r="K54" s="69">
        <v>521</v>
      </c>
      <c r="L54" s="69">
        <v>480</v>
      </c>
      <c r="M54" s="69">
        <v>230</v>
      </c>
      <c r="N54" s="69">
        <v>40</v>
      </c>
      <c r="O54" s="69">
        <v>58</v>
      </c>
      <c r="P54" s="69"/>
      <c r="Q54" s="69"/>
      <c r="R54" s="69">
        <v>213</v>
      </c>
      <c r="S54" s="69">
        <v>132</v>
      </c>
      <c r="T54" s="69">
        <v>60</v>
      </c>
      <c r="U54" s="72">
        <v>424</v>
      </c>
      <c r="V54" s="70">
        <v>25</v>
      </c>
    </row>
  </sheetData>
  <mergeCells count="28">
    <mergeCell ref="C1:V1"/>
    <mergeCell ref="C2:V2"/>
    <mergeCell ref="C3:R3"/>
    <mergeCell ref="C4:D4"/>
    <mergeCell ref="C5:C6"/>
    <mergeCell ref="D5:D6"/>
    <mergeCell ref="M4:V4"/>
    <mergeCell ref="M5:M6"/>
    <mergeCell ref="J5:J6"/>
    <mergeCell ref="N5:N6"/>
    <mergeCell ref="P5:P6"/>
    <mergeCell ref="K5:K6"/>
    <mergeCell ref="L5:L6"/>
    <mergeCell ref="E4:I4"/>
    <mergeCell ref="J4:L4"/>
    <mergeCell ref="E5:E6"/>
    <mergeCell ref="A4:A6"/>
    <mergeCell ref="V5:V6"/>
    <mergeCell ref="Q5:Q6"/>
    <mergeCell ref="R5:R6"/>
    <mergeCell ref="S5:S6"/>
    <mergeCell ref="T5:T6"/>
    <mergeCell ref="U5:U6"/>
    <mergeCell ref="B4:B6"/>
    <mergeCell ref="F5:F6"/>
    <mergeCell ref="O5:O6"/>
    <mergeCell ref="G5:G6"/>
    <mergeCell ref="H5:I5"/>
  </mergeCells>
  <conditionalFormatting sqref="D52:V52">
    <cfRule type="cellIs" dxfId="142" priority="146" stopIfTrue="1" operator="notEqual">
      <formula>SUM($M$52:$V$52)</formula>
    </cfRule>
    <cfRule type="cellIs" dxfId="141" priority="147" stopIfTrue="1" operator="notEqual">
      <formula>SUM($E$52:$L$52)</formula>
    </cfRule>
  </conditionalFormatting>
  <conditionalFormatting sqref="C8">
    <cfRule type="cellIs" dxfId="140" priority="137" stopIfTrue="1" operator="notEqual">
      <formula>SUM($J$8:$L$8)</formula>
    </cfRule>
    <cfRule type="cellIs" dxfId="139" priority="140" stopIfTrue="1" operator="notEqual">
      <formula>SUM($M$8:$V$8)</formula>
    </cfRule>
    <cfRule type="cellIs" dxfId="138" priority="141" stopIfTrue="1" operator="notEqual">
      <formula>SUM($E$8:$I$8)</formula>
    </cfRule>
  </conditionalFormatting>
  <conditionalFormatting sqref="C9">
    <cfRule type="cellIs" dxfId="137" priority="136" stopIfTrue="1" operator="notEqual">
      <formula>SUM($J$9:$L$9)</formula>
    </cfRule>
    <cfRule type="cellIs" dxfId="136" priority="138" stopIfTrue="1" operator="notEqual">
      <formula>SUM($M$9:$V$9)</formula>
    </cfRule>
    <cfRule type="cellIs" dxfId="135" priority="139" stopIfTrue="1" operator="notEqual">
      <formula>SUM($E$9:$I$9)</formula>
    </cfRule>
  </conditionalFormatting>
  <conditionalFormatting sqref="C10">
    <cfRule type="cellIs" dxfId="134" priority="133" stopIfTrue="1" operator="notEqual">
      <formula>SUM($J$10:$L$10)</formula>
    </cfRule>
    <cfRule type="cellIs" dxfId="133" priority="134" stopIfTrue="1" operator="notEqual">
      <formula>SUM($M$10:$V$10)</formula>
    </cfRule>
    <cfRule type="cellIs" dxfId="132" priority="135" stopIfTrue="1" operator="notEqual">
      <formula>SUM($E$10:$I$10)</formula>
    </cfRule>
  </conditionalFormatting>
  <conditionalFormatting sqref="C11">
    <cfRule type="cellIs" dxfId="131" priority="130" stopIfTrue="1" operator="notEqual">
      <formula>SUM($J$11:$L$11)</formula>
    </cfRule>
    <cfRule type="cellIs" dxfId="130" priority="131" stopIfTrue="1" operator="notEqual">
      <formula>SUM($M$11:$V$11)</formula>
    </cfRule>
    <cfRule type="cellIs" dxfId="129" priority="132" stopIfTrue="1" operator="notEqual">
      <formula>SUM($E$11:$I$11)</formula>
    </cfRule>
  </conditionalFormatting>
  <conditionalFormatting sqref="C12">
    <cfRule type="cellIs" dxfId="128" priority="127" stopIfTrue="1" operator="notEqual">
      <formula>SUM($J$12:$L$12)</formula>
    </cfRule>
    <cfRule type="cellIs" dxfId="127" priority="128" stopIfTrue="1" operator="notEqual">
      <formula>SUM($M$12:$V$12)</formula>
    </cfRule>
    <cfRule type="cellIs" dxfId="126" priority="129" stopIfTrue="1" operator="notEqual">
      <formula>SUM($E$12:$I$12)</formula>
    </cfRule>
  </conditionalFormatting>
  <conditionalFormatting sqref="C13">
    <cfRule type="cellIs" dxfId="125" priority="124" stopIfTrue="1" operator="notEqual">
      <formula>SUM($J$13:$L$13)</formula>
    </cfRule>
    <cfRule type="cellIs" dxfId="124" priority="125" stopIfTrue="1" operator="notEqual">
      <formula>SUM($M$13:$V$13)</formula>
    </cfRule>
    <cfRule type="cellIs" dxfId="123" priority="126" stopIfTrue="1" operator="notEqual">
      <formula>SUM($E$13:$I$13)</formula>
    </cfRule>
  </conditionalFormatting>
  <conditionalFormatting sqref="C14">
    <cfRule type="cellIs" dxfId="122" priority="121" stopIfTrue="1" operator="notEqual">
      <formula>SUM($J$14:$L$14)</formula>
    </cfRule>
    <cfRule type="cellIs" dxfId="121" priority="122" stopIfTrue="1" operator="notEqual">
      <formula>SUM($M$14:$V$14)</formula>
    </cfRule>
    <cfRule type="cellIs" dxfId="120" priority="123" stopIfTrue="1" operator="notEqual">
      <formula>SUM($E$14:$I$14)</formula>
    </cfRule>
  </conditionalFormatting>
  <conditionalFormatting sqref="C15">
    <cfRule type="cellIs" dxfId="119" priority="118" stopIfTrue="1" operator="notEqual">
      <formula>SUM($J$15:$L$15)</formula>
    </cfRule>
    <cfRule type="cellIs" dxfId="118" priority="119" stopIfTrue="1" operator="notEqual">
      <formula>SUM($M$15:$V$15)</formula>
    </cfRule>
    <cfRule type="cellIs" dxfId="117" priority="120" stopIfTrue="1" operator="notEqual">
      <formula>SUM($E$15:$I$15)</formula>
    </cfRule>
  </conditionalFormatting>
  <conditionalFormatting sqref="C16">
    <cfRule type="cellIs" dxfId="116" priority="115" stopIfTrue="1" operator="notEqual">
      <formula>SUM($J$16:$L$16)</formula>
    </cfRule>
    <cfRule type="cellIs" dxfId="115" priority="116" stopIfTrue="1" operator="notEqual">
      <formula>SUM($M$16:$V$16)</formula>
    </cfRule>
    <cfRule type="cellIs" dxfId="114" priority="117" stopIfTrue="1" operator="notEqual">
      <formula>SUM($E$16:$I$16)</formula>
    </cfRule>
  </conditionalFormatting>
  <conditionalFormatting sqref="C17">
    <cfRule type="cellIs" dxfId="113" priority="112" stopIfTrue="1" operator="notEqual">
      <formula>SUM($J$17:$L$17)</formula>
    </cfRule>
    <cfRule type="cellIs" dxfId="112" priority="113" stopIfTrue="1" operator="notEqual">
      <formula>SUM($M$17:$V$17)</formula>
    </cfRule>
    <cfRule type="cellIs" dxfId="111" priority="114" stopIfTrue="1" operator="notEqual">
      <formula>SUM($E$17:$I$17)</formula>
    </cfRule>
  </conditionalFormatting>
  <conditionalFormatting sqref="C18">
    <cfRule type="cellIs" dxfId="110" priority="109" stopIfTrue="1" operator="notEqual">
      <formula>SUM($J$18:$L$18)</formula>
    </cfRule>
    <cfRule type="cellIs" dxfId="109" priority="110" stopIfTrue="1" operator="notEqual">
      <formula>SUM($M$18:$V$18)</formula>
    </cfRule>
    <cfRule type="cellIs" dxfId="108" priority="111" stopIfTrue="1" operator="notEqual">
      <formula>SUM($E$18:$I$18)</formula>
    </cfRule>
  </conditionalFormatting>
  <conditionalFormatting sqref="C19">
    <cfRule type="cellIs" dxfId="107" priority="106" stopIfTrue="1" operator="notEqual">
      <formula>SUM($J$19:$L$19)</formula>
    </cfRule>
    <cfRule type="cellIs" dxfId="106" priority="107" stopIfTrue="1" operator="notEqual">
      <formula>SUM($M$19:$V$19)</formula>
    </cfRule>
    <cfRule type="cellIs" dxfId="105" priority="108" stopIfTrue="1" operator="notEqual">
      <formula>SUM($E$19:$I$19)</formula>
    </cfRule>
  </conditionalFormatting>
  <conditionalFormatting sqref="C20">
    <cfRule type="cellIs" dxfId="104" priority="103" stopIfTrue="1" operator="notEqual">
      <formula>SUM($J$20:$L$20)</formula>
    </cfRule>
    <cfRule type="cellIs" dxfId="103" priority="104" stopIfTrue="1" operator="notEqual">
      <formula>SUM($M$20:$V$20)</formula>
    </cfRule>
    <cfRule type="cellIs" dxfId="102" priority="105" stopIfTrue="1" operator="notEqual">
      <formula>SUM($E$20:$I$20)</formula>
    </cfRule>
  </conditionalFormatting>
  <conditionalFormatting sqref="C21">
    <cfRule type="cellIs" dxfId="101" priority="100" stopIfTrue="1" operator="notEqual">
      <formula>SUM($J$21:$L$21)</formula>
    </cfRule>
    <cfRule type="cellIs" dxfId="100" priority="101" stopIfTrue="1" operator="notEqual">
      <formula>SUM($M$21:$V$21)</formula>
    </cfRule>
    <cfRule type="cellIs" dxfId="99" priority="102" stopIfTrue="1" operator="notEqual">
      <formula>SUM($E$21:$I$21)</formula>
    </cfRule>
  </conditionalFormatting>
  <conditionalFormatting sqref="C22">
    <cfRule type="cellIs" dxfId="98" priority="97" stopIfTrue="1" operator="notEqual">
      <formula>SUM($J$22:$L$22)</formula>
    </cfRule>
    <cfRule type="cellIs" dxfId="97" priority="98" stopIfTrue="1" operator="notEqual">
      <formula>SUM($M$22:$V$22)</formula>
    </cfRule>
    <cfRule type="cellIs" dxfId="96" priority="99" stopIfTrue="1" operator="notEqual">
      <formula>SUM($E$22:$I$22)</formula>
    </cfRule>
  </conditionalFormatting>
  <conditionalFormatting sqref="C23">
    <cfRule type="cellIs" dxfId="95" priority="94" stopIfTrue="1" operator="notEqual">
      <formula>SUM($J$23:$L$23)</formula>
    </cfRule>
    <cfRule type="cellIs" dxfId="94" priority="95" stopIfTrue="1" operator="notEqual">
      <formula>SUM($M$23:$V$23)</formula>
    </cfRule>
    <cfRule type="cellIs" dxfId="93" priority="96" stopIfTrue="1" operator="notEqual">
      <formula>SUM($E$23:$I$23)</formula>
    </cfRule>
  </conditionalFormatting>
  <conditionalFormatting sqref="C24">
    <cfRule type="cellIs" dxfId="92" priority="91" stopIfTrue="1" operator="notEqual">
      <formula>SUM($J$24:$L$24)</formula>
    </cfRule>
    <cfRule type="cellIs" dxfId="91" priority="92" stopIfTrue="1" operator="notEqual">
      <formula>SUM($M$24:$V$24)</formula>
    </cfRule>
    <cfRule type="cellIs" dxfId="90" priority="93" stopIfTrue="1" operator="notEqual">
      <formula>SUM($E$24:$I$24)</formula>
    </cfRule>
  </conditionalFormatting>
  <conditionalFormatting sqref="C25">
    <cfRule type="cellIs" dxfId="89" priority="88" stopIfTrue="1" operator="notEqual">
      <formula>SUM($J$25:$L$25)</formula>
    </cfRule>
    <cfRule type="cellIs" dxfId="88" priority="89" stopIfTrue="1" operator="notEqual">
      <formula>SUM($M$25:$V$25)</formula>
    </cfRule>
    <cfRule type="cellIs" dxfId="87" priority="90" stopIfTrue="1" operator="notEqual">
      <formula>SUM($E$25:$I$25)</formula>
    </cfRule>
  </conditionalFormatting>
  <conditionalFormatting sqref="C26">
    <cfRule type="cellIs" dxfId="86" priority="85" stopIfTrue="1" operator="notEqual">
      <formula>SUM($J$26:$L$26)</formula>
    </cfRule>
    <cfRule type="cellIs" dxfId="85" priority="86" stopIfTrue="1" operator="notEqual">
      <formula>SUM($M$26:$V$26)</formula>
    </cfRule>
    <cfRule type="cellIs" dxfId="84" priority="87" stopIfTrue="1" operator="notEqual">
      <formula>SUM($E$26:$I$26)</formula>
    </cfRule>
  </conditionalFormatting>
  <conditionalFormatting sqref="C27">
    <cfRule type="cellIs" dxfId="83" priority="82" stopIfTrue="1" operator="notEqual">
      <formula>SUM($J$27:$L$27)</formula>
    </cfRule>
    <cfRule type="cellIs" dxfId="82" priority="83" stopIfTrue="1" operator="notEqual">
      <formula>SUM($M$27:$V$27)</formula>
    </cfRule>
    <cfRule type="cellIs" dxfId="81" priority="84" stopIfTrue="1" operator="notEqual">
      <formula>SUM($E$27:$I$27)</formula>
    </cfRule>
  </conditionalFormatting>
  <conditionalFormatting sqref="C28">
    <cfRule type="cellIs" dxfId="80" priority="79" stopIfTrue="1" operator="notEqual">
      <formula>SUM($J$28:$L$28)</formula>
    </cfRule>
    <cfRule type="cellIs" dxfId="79" priority="80" stopIfTrue="1" operator="notEqual">
      <formula>SUM($M$28:$V$28)</formula>
    </cfRule>
    <cfRule type="cellIs" dxfId="78" priority="81" stopIfTrue="1" operator="notEqual">
      <formula>SUM($E$28:$I$28)</formula>
    </cfRule>
  </conditionalFormatting>
  <conditionalFormatting sqref="C29">
    <cfRule type="cellIs" dxfId="77" priority="76" stopIfTrue="1" operator="notEqual">
      <formula>SUM($J$29:$L$29)</formula>
    </cfRule>
    <cfRule type="cellIs" dxfId="76" priority="77" stopIfTrue="1" operator="notEqual">
      <formula>SUM($M$29:$V$29)</formula>
    </cfRule>
    <cfRule type="cellIs" dxfId="75" priority="78" stopIfTrue="1" operator="notEqual">
      <formula>SUM($E$29:$I$29)</formula>
    </cfRule>
  </conditionalFormatting>
  <conditionalFormatting sqref="C30">
    <cfRule type="cellIs" dxfId="74" priority="73" stopIfTrue="1" operator="notEqual">
      <formula>SUM($J$30:$L$30)</formula>
    </cfRule>
    <cfRule type="cellIs" dxfId="73" priority="74" stopIfTrue="1" operator="notEqual">
      <formula>SUM($M$30:$V$30)</formula>
    </cfRule>
    <cfRule type="cellIs" dxfId="72" priority="75" stopIfTrue="1" operator="notEqual">
      <formula>SUM($E$30:$I$30)</formula>
    </cfRule>
  </conditionalFormatting>
  <conditionalFormatting sqref="C31">
    <cfRule type="cellIs" dxfId="71" priority="70" stopIfTrue="1" operator="notEqual">
      <formula>SUM($J$31:$L$31)</formula>
    </cfRule>
    <cfRule type="cellIs" dxfId="70" priority="71" stopIfTrue="1" operator="notEqual">
      <formula>SUM($M$31:$V$31)</formula>
    </cfRule>
    <cfRule type="cellIs" dxfId="69" priority="72" stopIfTrue="1" operator="notEqual">
      <formula>SUM($E$31:$I$31)</formula>
    </cfRule>
  </conditionalFormatting>
  <conditionalFormatting sqref="C32">
    <cfRule type="cellIs" dxfId="68" priority="67" stopIfTrue="1" operator="notEqual">
      <formula>SUM($J$32:$L$32)</formula>
    </cfRule>
    <cfRule type="cellIs" dxfId="67" priority="68" stopIfTrue="1" operator="notEqual">
      <formula>SUM($M$32:$V$32)</formula>
    </cfRule>
    <cfRule type="cellIs" dxfId="66" priority="69" stopIfTrue="1" operator="notEqual">
      <formula>SUM($E$32:$I$32)</formula>
    </cfRule>
  </conditionalFormatting>
  <conditionalFormatting sqref="C33">
    <cfRule type="cellIs" dxfId="65" priority="64" stopIfTrue="1" operator="notEqual">
      <formula>SUM($J$33:$L$33)</formula>
    </cfRule>
    <cfRule type="cellIs" dxfId="64" priority="65" stopIfTrue="1" operator="notEqual">
      <formula>SUM($M$33:$V$33)</formula>
    </cfRule>
    <cfRule type="cellIs" dxfId="63" priority="66" stopIfTrue="1" operator="notEqual">
      <formula>SUM($E$33:$I$33)</formula>
    </cfRule>
  </conditionalFormatting>
  <conditionalFormatting sqref="C34">
    <cfRule type="cellIs" dxfId="62" priority="61" stopIfTrue="1" operator="notEqual">
      <formula>SUM($J$34:$L$34)</formula>
    </cfRule>
    <cfRule type="cellIs" dxfId="61" priority="62" stopIfTrue="1" operator="notEqual">
      <formula>SUM($M$34:$V$34)</formula>
    </cfRule>
    <cfRule type="cellIs" dxfId="60" priority="63" stopIfTrue="1" operator="notEqual">
      <formula>SUM($E$34:$I$34)</formula>
    </cfRule>
  </conditionalFormatting>
  <conditionalFormatting sqref="C35">
    <cfRule type="cellIs" dxfId="59" priority="58" stopIfTrue="1" operator="notEqual">
      <formula>SUM($J$35:$L$35)</formula>
    </cfRule>
    <cfRule type="cellIs" dxfId="58" priority="59" stopIfTrue="1" operator="notEqual">
      <formula>SUM($M$35:$V$35)</formula>
    </cfRule>
    <cfRule type="cellIs" dxfId="57" priority="60" stopIfTrue="1" operator="notEqual">
      <formula>SUM($E$35:$I$35)</formula>
    </cfRule>
  </conditionalFormatting>
  <conditionalFormatting sqref="C36">
    <cfRule type="cellIs" dxfId="56" priority="55" stopIfTrue="1" operator="notEqual">
      <formula>SUM($J$36:$L$36)</formula>
    </cfRule>
    <cfRule type="cellIs" dxfId="55" priority="56" stopIfTrue="1" operator="notEqual">
      <formula>SUM($M$36:$V$36)</formula>
    </cfRule>
    <cfRule type="cellIs" dxfId="54" priority="57" stopIfTrue="1" operator="notEqual">
      <formula>SUM($E$36:$I$36)</formula>
    </cfRule>
  </conditionalFormatting>
  <conditionalFormatting sqref="C37">
    <cfRule type="cellIs" dxfId="53" priority="52" stopIfTrue="1" operator="notEqual">
      <formula>SUM($J$37:$L$37)</formula>
    </cfRule>
    <cfRule type="cellIs" dxfId="52" priority="53" stopIfTrue="1" operator="notEqual">
      <formula>SUM($M$37:$V$37)</formula>
    </cfRule>
    <cfRule type="cellIs" dxfId="51" priority="54" stopIfTrue="1" operator="notEqual">
      <formula>SUM($E$37:$I$37)</formula>
    </cfRule>
  </conditionalFormatting>
  <conditionalFormatting sqref="C38">
    <cfRule type="cellIs" dxfId="50" priority="49" stopIfTrue="1" operator="notEqual">
      <formula>SUM($J$38:$L$38)</formula>
    </cfRule>
    <cfRule type="cellIs" dxfId="49" priority="50" stopIfTrue="1" operator="notEqual">
      <formula>SUM($M$38:$V$38)</formula>
    </cfRule>
    <cfRule type="cellIs" dxfId="48" priority="51" stopIfTrue="1" operator="notEqual">
      <formula>SUM($E$38:$I$38)</formula>
    </cfRule>
  </conditionalFormatting>
  <conditionalFormatting sqref="C39">
    <cfRule type="cellIs" dxfId="47" priority="46" stopIfTrue="1" operator="notEqual">
      <formula>SUM($J$39:$L$39)</formula>
    </cfRule>
    <cfRule type="cellIs" dxfId="46" priority="47" stopIfTrue="1" operator="notEqual">
      <formula>SUM($M$39:$V$39)</formula>
    </cfRule>
    <cfRule type="cellIs" dxfId="45" priority="48" stopIfTrue="1" operator="notEqual">
      <formula>SUM($E$39:$I$39)</formula>
    </cfRule>
  </conditionalFormatting>
  <conditionalFormatting sqref="C40">
    <cfRule type="cellIs" dxfId="44" priority="43" stopIfTrue="1" operator="notEqual">
      <formula>SUM($J$40:$L$40)</formula>
    </cfRule>
    <cfRule type="cellIs" dxfId="43" priority="44" stopIfTrue="1" operator="notEqual">
      <formula>SUM($M$40:$V$40)</formula>
    </cfRule>
    <cfRule type="cellIs" dxfId="42" priority="45" stopIfTrue="1" operator="notEqual">
      <formula>SUM($E$40:$I$40)</formula>
    </cfRule>
  </conditionalFormatting>
  <conditionalFormatting sqref="C41">
    <cfRule type="cellIs" dxfId="41" priority="40" stopIfTrue="1" operator="notEqual">
      <formula>SUM($J$41:$L$41)</formula>
    </cfRule>
    <cfRule type="cellIs" dxfId="40" priority="41" stopIfTrue="1" operator="notEqual">
      <formula>SUM($M$41:$V$41)</formula>
    </cfRule>
    <cfRule type="cellIs" dxfId="39" priority="42" stopIfTrue="1" operator="notEqual">
      <formula>SUM($E$41:$I$41)</formula>
    </cfRule>
  </conditionalFormatting>
  <conditionalFormatting sqref="C42">
    <cfRule type="cellIs" dxfId="38" priority="37" stopIfTrue="1" operator="notEqual">
      <formula>SUM($J$42:$L$42)</formula>
    </cfRule>
    <cfRule type="cellIs" dxfId="37" priority="38" stopIfTrue="1" operator="notEqual">
      <formula>SUM($M$42:$V$42)</formula>
    </cfRule>
    <cfRule type="cellIs" dxfId="36" priority="39" stopIfTrue="1" operator="notEqual">
      <formula>SUM($E$42:$I$42)</formula>
    </cfRule>
  </conditionalFormatting>
  <conditionalFormatting sqref="C43">
    <cfRule type="cellIs" dxfId="35" priority="34" stopIfTrue="1" operator="notEqual">
      <formula>SUM($J$43:$L$43)</formula>
    </cfRule>
    <cfRule type="cellIs" dxfId="34" priority="35" stopIfTrue="1" operator="notEqual">
      <formula>SUM($M$43:$V$43)</formula>
    </cfRule>
    <cfRule type="cellIs" dxfId="33" priority="36" stopIfTrue="1" operator="notEqual">
      <formula>SUM($E$43:$I$43)</formula>
    </cfRule>
  </conditionalFormatting>
  <conditionalFormatting sqref="C44">
    <cfRule type="cellIs" dxfId="32" priority="31" stopIfTrue="1" operator="notEqual">
      <formula>SUM($J$44:$L$44)</formula>
    </cfRule>
    <cfRule type="cellIs" dxfId="31" priority="32" stopIfTrue="1" operator="notEqual">
      <formula>SUM($M$44:$V$44)</formula>
    </cfRule>
    <cfRule type="cellIs" dxfId="30" priority="33" stopIfTrue="1" operator="notEqual">
      <formula>SUM($E$44:$I$44)</formula>
    </cfRule>
  </conditionalFormatting>
  <conditionalFormatting sqref="C45">
    <cfRule type="cellIs" dxfId="29" priority="28" stopIfTrue="1" operator="notEqual">
      <formula>SUM($J$45:$L$45)</formula>
    </cfRule>
    <cfRule type="cellIs" dxfId="28" priority="29" stopIfTrue="1" operator="notEqual">
      <formula>SUM($M$45:$V$45)</formula>
    </cfRule>
    <cfRule type="cellIs" dxfId="27" priority="30" stopIfTrue="1" operator="notEqual">
      <formula>SUM($E$45:$I$45)</formula>
    </cfRule>
  </conditionalFormatting>
  <conditionalFormatting sqref="C46">
    <cfRule type="cellIs" dxfId="26" priority="25" stopIfTrue="1" operator="notEqual">
      <formula>SUM($J$46:$L$46)</formula>
    </cfRule>
    <cfRule type="cellIs" dxfId="25" priority="26" stopIfTrue="1" operator="notEqual">
      <formula>SUM($M$46:$V$46)</formula>
    </cfRule>
    <cfRule type="cellIs" dxfId="24" priority="27" stopIfTrue="1" operator="notEqual">
      <formula>SUM($E$46:$I$46)</formula>
    </cfRule>
  </conditionalFormatting>
  <conditionalFormatting sqref="C47">
    <cfRule type="cellIs" dxfId="23" priority="22" stopIfTrue="1" operator="notEqual">
      <formula>SUM($J$47:$L$47)</formula>
    </cfRule>
    <cfRule type="cellIs" dxfId="22" priority="23" stopIfTrue="1" operator="notEqual">
      <formula>SUM($M$47:$V$47)</formula>
    </cfRule>
    <cfRule type="cellIs" dxfId="21" priority="24" stopIfTrue="1" operator="notEqual">
      <formula>SUM($E$47:$I$47)</formula>
    </cfRule>
  </conditionalFormatting>
  <conditionalFormatting sqref="C48">
    <cfRule type="cellIs" dxfId="20" priority="19" stopIfTrue="1" operator="notEqual">
      <formula>SUM($J$48:$L$48)</formula>
    </cfRule>
    <cfRule type="cellIs" dxfId="19" priority="20" stopIfTrue="1" operator="notEqual">
      <formula>SUM($M$48:$V$48)</formula>
    </cfRule>
    <cfRule type="cellIs" dxfId="18" priority="21" stopIfTrue="1" operator="notEqual">
      <formula>SUM($E$48:$I$48)</formula>
    </cfRule>
  </conditionalFormatting>
  <conditionalFormatting sqref="C49">
    <cfRule type="cellIs" dxfId="17" priority="16" stopIfTrue="1" operator="notEqual">
      <formula>SUM($J$49:$L$49)</formula>
    </cfRule>
    <cfRule type="cellIs" dxfId="16" priority="17" stopIfTrue="1" operator="notEqual">
      <formula>SUM($M$49:$V$49)</formula>
    </cfRule>
    <cfRule type="cellIs" dxfId="15" priority="18" stopIfTrue="1" operator="notEqual">
      <formula>SUM($E$49:$I$49)</formula>
    </cfRule>
  </conditionalFormatting>
  <conditionalFormatting sqref="C50">
    <cfRule type="cellIs" dxfId="14" priority="13" stopIfTrue="1" operator="notEqual">
      <formula>SUM($J$50:$L$50)</formula>
    </cfRule>
    <cfRule type="cellIs" dxfId="13" priority="14" stopIfTrue="1" operator="notEqual">
      <formula>SUM($M$50:$V$50)</formula>
    </cfRule>
    <cfRule type="cellIs" dxfId="12" priority="15" stopIfTrue="1" operator="notEqual">
      <formula>SUM($E$50:$I$50)</formula>
    </cfRule>
  </conditionalFormatting>
  <conditionalFormatting sqref="C51">
    <cfRule type="cellIs" dxfId="11" priority="10" stopIfTrue="1" operator="notEqual">
      <formula>SUM($J$51:$L$51)</formula>
    </cfRule>
    <cfRule type="cellIs" dxfId="10" priority="11" stopIfTrue="1" operator="notEqual">
      <formula>SUM($M$51:$V$51)</formula>
    </cfRule>
    <cfRule type="cellIs" dxfId="9" priority="12" stopIfTrue="1" operator="notEqual">
      <formula>SUM($E$51:$I$51)</formula>
    </cfRule>
  </conditionalFormatting>
  <conditionalFormatting sqref="C52">
    <cfRule type="cellIs" dxfId="8" priority="7" stopIfTrue="1" operator="notEqual">
      <formula>SUM($J$52:$L$52)</formula>
    </cfRule>
    <cfRule type="cellIs" dxfId="7" priority="8" stopIfTrue="1" operator="notEqual">
      <formula>SUM($M$52:$V$52)</formula>
    </cfRule>
    <cfRule type="cellIs" dxfId="6" priority="9" stopIfTrue="1" operator="notEqual">
      <formula>SUM($E$52:$I$52)</formula>
    </cfRule>
  </conditionalFormatting>
  <conditionalFormatting sqref="C53">
    <cfRule type="cellIs" dxfId="5" priority="4" stopIfTrue="1" operator="notEqual">
      <formula>SUM($J$53:$L$53)</formula>
    </cfRule>
    <cfRule type="cellIs" dxfId="4" priority="5" stopIfTrue="1" operator="notEqual">
      <formula>SUM($M$53:$V$53)</formula>
    </cfRule>
    <cfRule type="cellIs" dxfId="3" priority="6" stopIfTrue="1" operator="notEqual">
      <formula>SUM($E$53:$I$53)</formula>
    </cfRule>
  </conditionalFormatting>
  <conditionalFormatting sqref="C54">
    <cfRule type="cellIs" dxfId="2" priority="1" stopIfTrue="1" operator="notEqual">
      <formula>SUM($J$54:$L$54)</formula>
    </cfRule>
    <cfRule type="cellIs" dxfId="1" priority="2" stopIfTrue="1" operator="notEqual">
      <formula>SUM($M$54:$V$54)</formula>
    </cfRule>
    <cfRule type="cellIs" dxfId="0" priority="3" stopIfTrue="1" operator="notEqual">
      <formula>SUM($E$54:$I$54)</formula>
    </cfRule>
  </conditionalFormatting>
  <pageMargins left="0.7" right="0.7" top="0.75" bottom="0.75" header="0.3" footer="0.3"/>
  <pageSetup paperSize="9" scale="72" orientation="portrait" verticalDpi="0" r:id="rId1"/>
  <ignoredErrors>
    <ignoredError sqref="D45:V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2022-06-24T08:02:09Z</dcterms:modified>
</cp:coreProperties>
</file>